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8_{78CB608D-ED3B-4368-932B-A62EDDA93A43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<sst xmlns="http://schemas.openxmlformats.org/spreadsheetml/2006/main" count="2041" uniqueCount="430">
  <si>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</si>
  <si>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</si>
  <si>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</si>
  <si>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</si>
  <si>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</si>
  <si>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</si>
  <si>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</si>
  <si>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</si>
  <si>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</si>
  <si>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</si>
  <si>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</si>
  <si>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</si>
  <si>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</si>
  <si>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</si>
  <si>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</si>
  <si>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</si>
  <si>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</si>
  <si>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</si>
  <si>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</si>
  <si>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</si>
  <si>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</si>
  <si>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</si>
  <si>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</si>
  <si>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</si>
  <si>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</si>
  <si>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</si>
  <si>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</si>
  <si>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</si>
  <si>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</si>
  <si>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</si>
  <si>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</si>
  <si>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</si>
  <si>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</si>
  <si>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</si>
  <si>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</si>
  <si>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</si>
  <si>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</si>
  <si>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</si>
  <si>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PENSIONES RV USA        </t>
  </si>
  <si>
    <t xml:space="preserve">     </t>
  </si>
  <si>
    <t xml:space="preserve">ALLIANZ RV USA          </t>
  </si>
  <si>
    <t xml:space="preserve">ALLIANZ               </t>
  </si>
  <si>
    <t xml:space="preserve">ALLIANZ. CIA SEG.Y REAS.        </t>
  </si>
  <si>
    <t xml:space="preserve">AVANTAGE FUND                   </t>
  </si>
  <si>
    <t xml:space="preserve">      </t>
  </si>
  <si>
    <t xml:space="preserve">RENTPENSION XXI         </t>
  </si>
  <si>
    <t xml:space="preserve">RENTA 4               </t>
  </si>
  <si>
    <t xml:space="preserve">RENTA 4 PENSIONES     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</si>
  <si>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</si>
  <si>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</si>
  <si>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</si>
  <si>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</si>
  <si>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ALLIANZ PEN RV EUROPA           </t>
  </si>
  <si>
    <t xml:space="preserve">ALLIANZ RV EUROPA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</si>
  <si>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</si>
  <si>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</si>
  <si>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</si>
  <si>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</si>
  <si>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</si>
  <si>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</si>
  <si>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</si>
  <si>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</si>
  <si>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</si>
  <si>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</si>
  <si>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</si>
  <si>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</si>
  <si>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</si>
  <si>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</si>
  <si>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</si>
  <si>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</si>
  <si>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</si>
  <si>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</si>
  <si>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</si>
  <si>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PENSIONES   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</si>
  <si>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</si>
  <si>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</si>
  <si>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</si>
  <si>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</si>
  <si>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SANTANDER SOST. RV GLOBAL       </t>
  </si>
  <si>
    <t xml:space="preserve">SANTANDER RV GLOBAL P.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</si>
  <si>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</si>
  <si>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</si>
  <si>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</si>
  <si>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</si>
  <si>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</si>
  <si>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</si>
  <si>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</si>
  <si>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</si>
  <si>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</si>
  <si>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</si>
  <si>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</si>
  <si>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</si>
  <si>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ZURICH STAR I                   </t>
  </si>
  <si>
    <t xml:space="preserve">DZ RV GLOBAL            </t>
  </si>
  <si>
    <t xml:space="preserve">CIRCULO ACCIONES      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</si>
  <si>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</si>
  <si>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</si>
  <si>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</si>
  <si>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</si>
  <si>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PLAN CR RENTA VARIABLE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</si>
  <si>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</si>
  <si>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</si>
  <si>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</si>
  <si>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</si>
  <si>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CABK RV NACIONAL                </t>
  </si>
  <si>
    <t xml:space="preserve">PENS.CAIXA B.NACIONAL   </t>
  </si>
  <si>
    <t xml:space="preserve">CAIXABANK             </t>
  </si>
  <si>
    <t xml:space="preserve">VIDACAIXA            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</si>
  <si>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</si>
  <si>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</si>
  <si>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</si>
  <si>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</si>
  <si>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</si>
  <si>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</si>
  <si>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CNP VIDA FUTURO V               </t>
  </si>
  <si>
    <t>MEDVIDA PARTNERS A.REND.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</si>
  <si>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</si>
  <si>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</si>
  <si>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</si>
  <si>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OCCIDENT PENS RENTA VBLE.       </t>
  </si>
  <si>
    <t xml:space="preserve">OCCIDENT PENSIONES RV   </t>
  </si>
  <si>
    <t xml:space="preserve">CATALANA OCCIDENTE    </t>
  </si>
  <si>
    <t xml:space="preserve">OCCIDENT PENSIONES  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</si>
  <si>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</si>
  <si>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</si>
  <si>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</si>
  <si>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</si>
  <si>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</si>
  <si>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</si>
  <si>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MEDVIDA PART.HO-RENDIMI.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</si>
  <si>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</si>
  <si>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</si>
  <si>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</si>
  <si>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</si>
  <si>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LIBERTY DINAMICO LIG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</si>
  <si>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</si>
  <si>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</si>
  <si>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</si>
  <si>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LIBERTY DINAMICO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</si>
  <si>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</si>
  <si>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</si>
  <si>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</si>
  <si>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</si>
  <si>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</si>
  <si>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</si>
  <si>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</si>
  <si>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</si>
  <si>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</si>
  <si>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</si>
  <si>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</si>
  <si>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</si>
  <si>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</si>
  <si>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</si>
  <si>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</si>
  <si>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</si>
  <si>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</si>
  <si>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</si>
  <si>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</si>
  <si>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</si>
  <si>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CABK RV EURO                    </t>
  </si>
  <si>
    <t xml:space="preserve">PENSIONS CAIXA B.EURO   </t>
  </si>
  <si>
    <t xml:space="preserve">IBERC.DE PENS.GL.BRANDS         </t>
  </si>
  <si>
    <t xml:space="preserve">IBERC.PEN.BOLSA GLOBAL  </t>
  </si>
  <si>
    <t xml:space="preserve">CASER PREMIER RV              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</si>
  <si>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</si>
  <si>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</si>
  <si>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</si>
  <si>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</si>
  <si>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LIBERBANK OPORTUNIDAD           </t>
  </si>
  <si>
    <t xml:space="preserve">LIBERBANK III FP        </t>
  </si>
  <si>
    <t xml:space="preserve">CABK SELECCION                  </t>
  </si>
  <si>
    <t xml:space="preserve">PENSIONS CAIXA SELECC.  </t>
  </si>
  <si>
    <t xml:space="preserve">DUERO ACC. EUROPA.P.P.          </t>
  </si>
  <si>
    <t xml:space="preserve">FONDUERO ACC. EUROPA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</si>
  <si>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</si>
  <si>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</si>
  <si>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</si>
  <si>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</si>
  <si>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NARANJA IBEX 35                 </t>
  </si>
  <si>
    <t xml:space="preserve">ING DIRECT 3 FP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</si>
  <si>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</si>
  <si>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</si>
  <si>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</si>
  <si>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UNIPLAN RV GLOBAL               </t>
  </si>
  <si>
    <t xml:space="preserve">UNIFONDO RV GLOBAL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</si>
  <si>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</si>
  <si>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</si>
  <si>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</si>
  <si>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</si>
  <si>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RENTAMARKETS GLOBAL             </t>
  </si>
  <si>
    <t xml:space="preserve">SANTANDER ASG RV EUROPA         </t>
  </si>
  <si>
    <t xml:space="preserve">SANTANDER ASG RV EUROPA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</si>
  <si>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</si>
  <si>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</si>
  <si>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</si>
  <si>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</si>
  <si>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CASER VARIABLE PP               </t>
  </si>
  <si>
    <t xml:space="preserve">KUTXABANK BOLSA EUROPA          </t>
  </si>
  <si>
    <t xml:space="preserve">KUTXABANK BOL.EUROPA    </t>
  </si>
  <si>
    <t xml:space="preserve">BK PENSION DIVIDENDO            </t>
  </si>
  <si>
    <t xml:space="preserve">BK PENSION DIVIDENDO    </t>
  </si>
  <si>
    <t xml:space="preserve">UNNIM PENSIONES RV1             </t>
  </si>
  <si>
    <t xml:space="preserve">BBVA R.VBLE.EUROPA      </t>
  </si>
  <si>
    <t xml:space="preserve">UNIPLAN RV EUROPA               </t>
  </si>
  <si>
    <t xml:space="preserve">UNIFONDO RV EUROPA      </t>
  </si>
  <si>
    <t xml:space="preserve">BS PLAN R.V. PLUS 1             </t>
  </si>
  <si>
    <t xml:space="preserve">PLAN 75 PENS.GENERALI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</si>
  <si>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</si>
  <si>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</si>
  <si>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</si>
  <si>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</si>
  <si>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FONDITEL RED ACTIVA             </t>
  </si>
  <si>
    <t xml:space="preserve">FONDITEL RED ACTIVA     </t>
  </si>
  <si>
    <t xml:space="preserve">TELEFONICA            </t>
  </si>
  <si>
    <t xml:space="preserve">FONDITEL            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</si>
  <si>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</si>
  <si>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</si>
  <si>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</si>
  <si>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ARQUIA BANCA P.LI.FUTURO        </t>
  </si>
  <si>
    <t xml:space="preserve">ARQUIDOS BOLSA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</si>
  <si>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</si>
  <si>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</si>
  <si>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</si>
  <si>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</si>
  <si>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</si>
  <si>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</si>
  <si>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</si>
  <si>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</si>
  <si>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</si>
  <si>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</si>
  <si>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</si>
  <si>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</si>
  <si>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</si>
  <si>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</si>
  <si>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</si>
  <si>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</si>
  <si>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</si>
  <si>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</si>
  <si>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</si>
  <si>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</si>
  <si>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</si>
  <si>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ALLIANZ CRECIMIENTO 100    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</si>
  <si>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</si>
  <si>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</si>
  <si>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</si>
  <si>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</si>
  <si>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</si>
  <si>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</si>
  <si>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MEDVIDA PARTNERS      </t>
  </si>
  <si>
    <t xml:space="preserve">MEDVIDA PARTNERS                </t>
  </si>
  <si>
    <t xml:space="preserve">OPENBANK RV EUROPA  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</si>
  <si>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</si>
  <si>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</si>
  <si>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</si>
  <si>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</si>
  <si>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</si>
  <si>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</si>
  <si>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</si>
  <si>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</si>
  <si>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CASER MAGALLANES                </t>
  </si>
  <si>
    <t xml:space="preserve">IBERC.DE P.EUROPA SOSTE.        </t>
  </si>
  <si>
    <t>IBERC.P.EUROP.SOSTENIBLE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</si>
  <si>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</si>
  <si>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</si>
  <si>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</si>
  <si>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</si>
  <si>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ALLIANZ ESPAÑA                  </t>
  </si>
  <si>
    <t xml:space="preserve">CASER PREMIER 2021              </t>
  </si>
  <si>
    <t xml:space="preserve">AHORROPENSION 25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</si>
  <si>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</si>
  <si>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</si>
  <si>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</si>
  <si>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</si>
  <si>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</si>
  <si>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</si>
  <si>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</si>
  <si>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</si>
  <si>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</si>
  <si>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</si>
  <si>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</si>
  <si>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</si>
  <si>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</si>
  <si>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</si>
  <si>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</si>
  <si>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</si>
  <si>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</si>
  <si>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</si>
  <si>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</si>
  <si>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</si>
  <si>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</si>
  <si>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</si>
  <si>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</si>
  <si>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</si>
  <si>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</si>
  <si>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</si>
  <si>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</si>
  <si>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</si>
  <si>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EDM PENSIONES RV                </t>
  </si>
  <si>
    <t>FONDOMUTUA PENSIONES DOS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</si>
  <si>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</si>
  <si>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</si>
  <si>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</si>
  <si>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</si>
  <si>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</si>
  <si>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</si>
  <si>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</si>
  <si>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</si>
  <si>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</si>
  <si>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EVO RENTA VARIABLE              </t>
  </si>
  <si>
    <t xml:space="preserve">TRESSIS PP CART.CRECIMIEN.      </t>
  </si>
  <si>
    <t>MEDVIDA PARTNERS CRECIM.</t>
  </si>
  <si>
    <t xml:space="preserve">PELAYO VIDA PLAN ACTIVO         </t>
  </si>
  <si>
    <t xml:space="preserve">FONDOMUTUA R.VBLE.GLOBAL        </t>
  </si>
  <si>
    <t>FONDOMUTUA BOLSA EUROPEA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</si>
  <si>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</si>
  <si>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</si>
  <si>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</si>
  <si>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</si>
  <si>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</si>
  <si>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</si>
  <si>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</si>
  <si>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</si>
  <si>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</si>
  <si>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RENTA 4 NEXUS                   </t>
  </si>
  <si>
    <t xml:space="preserve">RENTPENSION X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</si>
  <si>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</si>
  <si>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</si>
  <si>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</si>
  <si>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</si>
  <si>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</si>
  <si>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</si>
  <si>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HOROS INTERNACIONAL             </t>
  </si>
  <si>
    <t xml:space="preserve">AHORROP.CIENTO CUATRO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</si>
  <si>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</si>
  <si>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</si>
  <si>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</si>
  <si>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FINTUP SELECCION PLUS           </t>
  </si>
  <si>
    <t xml:space="preserve">MEDVIDA PART.OBJET.III  </t>
  </si>
  <si>
    <t xml:space="preserve">MAGALLANES ACCIO.EUROPEAS       </t>
  </si>
  <si>
    <t xml:space="preserve">AHORROP.NOVENTA Y SEIS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</si>
  <si>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</si>
  <si>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</si>
  <si>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</si>
  <si>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</si>
  <si>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ONTINYENT MAGALLANES            </t>
  </si>
  <si>
    <t xml:space="preserve">CASER OPORTUNIDAD PLUS          </t>
  </si>
  <si>
    <t xml:space="preserve">CASER OPORTUNIDAD               </t>
  </si>
  <si>
    <t xml:space="preserve">CORA RENTA VARIABLE             </t>
  </si>
  <si>
    <t xml:space="preserve">MED.PARTNERS GEST.DINAMI.       </t>
  </si>
  <si>
    <t xml:space="preserve">MEDVIDA PART.AL.RENDIMI.      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</si>
  <si>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</si>
  <si>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</si>
  <si>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</si>
  <si>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</si>
  <si>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SMART BOLSA MUNDIAL             </t>
  </si>
  <si>
    <t xml:space="preserve">AHORR.NOVENTA Y SIETE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</si>
  <si>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</si>
  <si>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</si>
  <si>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</si>
  <si>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</si>
  <si>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DUNAS SELECC.USA ESG I          </t>
  </si>
  <si>
    <t xml:space="preserve">DUNAS SELECCION USA ESG </t>
  </si>
  <si>
    <t xml:space="preserve">PSN AUTORRESPONSABILIDAD        </t>
  </si>
  <si>
    <t xml:space="preserve">PSN PERSONAL R.VBLE.    </t>
  </si>
  <si>
    <t xml:space="preserve">DUNAS SELECC.USA ESG R          </t>
  </si>
  <si>
    <t xml:space="preserve">RGAVALOR                        </t>
  </si>
  <si>
    <t xml:space="preserve">RGA 14 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</si>
  <si>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</si>
  <si>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</si>
  <si>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</si>
  <si>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</si>
  <si>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SBD PL.FUTURO 2045 DINAM.       </t>
  </si>
  <si>
    <t xml:space="preserve">BANSABADELL 1009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</si>
  <si>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</si>
  <si>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</si>
  <si>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</si>
  <si>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</si>
  <si>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OKAVANGO                        </t>
  </si>
  <si>
    <t xml:space="preserve">OKAVANGO PENSIONES      </t>
  </si>
  <si>
    <t xml:space="preserve">PELAYO VIDA PL.ESPABOLSA        </t>
  </si>
  <si>
    <t xml:space="preserve">ENGINYERS GLOBAL VALUE          </t>
  </si>
  <si>
    <t xml:space="preserve">ENGINYERS IND. CAT. 9   </t>
  </si>
  <si>
    <t xml:space="preserve">RGA RV GLOBAL                   </t>
  </si>
  <si>
    <t xml:space="preserve">RGA 21            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</si>
  <si>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</si>
  <si>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</si>
  <si>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</si>
  <si>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</si>
  <si>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</si>
  <si>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</si>
  <si>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</si>
  <si>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</si>
  <si>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</si>
  <si>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</si>
  <si>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</si>
  <si>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</si>
  <si>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</si>
  <si>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</si>
  <si>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</si>
  <si>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</si>
  <si>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</si>
  <si>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</si>
  <si>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</si>
  <si>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</si>
  <si>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</si>
  <si>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</si>
  <si>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MAVERICK RETIREMENT             </t>
  </si>
  <si>
    <t xml:space="preserve">MAVERICK RETIREMENT     </t>
  </si>
  <si>
    <t xml:space="preserve">UNIPLAN CONTIGO 2054            </t>
  </si>
  <si>
    <t xml:space="preserve">FUTURESPAÑA HORIZ.VII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</si>
  <si>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</si>
  <si>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</si>
  <si>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</si>
  <si>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</si>
  <si>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CASER DINAMICO BOLSA            </t>
  </si>
  <si>
    <t xml:space="preserve">GINVEST RV GLOBAL               </t>
  </si>
  <si>
    <t xml:space="preserve">ENGINYERS IND. CAT. 8   </t>
  </si>
  <si>
    <t xml:space="preserve">PEN.CRECIMIENTO ISR RV          </t>
  </si>
  <si>
    <t xml:space="preserve">PEN.CRECIMIENTO ISR RV  </t>
  </si>
  <si>
    <t xml:space="preserve">R3 GLOBAL BALANCED              </t>
  </si>
  <si>
    <t xml:space="preserve">R3 GLOBAL BALANCED      </t>
  </si>
  <si>
    <t xml:space="preserve">PANZA                           </t>
  </si>
  <si>
    <t xml:space="preserve">AHORROPENSION 124 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</si>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</sst>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N29" sqref="N29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30-Junio-2024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45473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24/06</v>
      </c>
      <c r="V4" s="146" t="s">
        <v>36</v>
      </c>
      <c r="W4" s="147"/>
      <c r="X4" s="148"/>
      <c r="Y4" s="78" t="str">
        <f>'[1]PSI-RF'!$Y$4</f>
        <v>24/06</v>
      </c>
      <c r="Z4" s="79" t="s">
        <v>37</v>
      </c>
      <c r="AA4" s="102">
        <f>'[1]PSI-RF'!$AA$4</f>
        <v>2024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5491</v>
      </c>
      <c r="C5" s="120" t="s">
        <v>38</v>
      </c>
      <c r="D5" s="113">
        <v>30.436599999999999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221</v>
      </c>
      <c r="V5" s="129">
        <v>35</v>
      </c>
      <c r="W5" s="47">
        <v>10</v>
      </c>
      <c r="X5" s="129">
        <v>25</v>
      </c>
      <c r="Y5" s="6">
        <v>4223</v>
      </c>
      <c r="Z5" s="49">
        <v>31.83</v>
      </c>
      <c r="AA5" s="103">
        <v>95.98</v>
      </c>
      <c r="AB5" s="98" t="s">
        <v>40</v>
      </c>
      <c r="AC5" s="88" t="s">
        <v>41</v>
      </c>
      <c r="AD5" s="1"/>
      <c r="AE5" s="1" t="s">
        <v>42</v>
      </c>
      <c r="AF5" s="30">
        <v>8050020</v>
      </c>
      <c r="AG5" s="31">
        <v>7050239</v>
      </c>
      <c r="AH5" s="32">
        <v>2202</v>
      </c>
    </row>
    <row r="6" spans="1:34" x14ac:dyDescent="0.2">
      <c r="A6" s="124">
        <v>2</v>
      </c>
      <c r="B6" s="82">
        <v>5539</v>
      </c>
      <c r="C6" s="120" t="s">
        <v>43</v>
      </c>
      <c r="D6" s="113">
        <v>10.714499999999999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151</v>
      </c>
      <c r="V6" s="129">
        <v>36</v>
      </c>
      <c r="W6" s="47" t="s">
        <v>44</v>
      </c>
      <c r="X6" s="129">
        <v>36</v>
      </c>
      <c r="Y6" s="6">
        <v>5497</v>
      </c>
      <c r="Z6" s="49">
        <v>18.18</v>
      </c>
      <c r="AA6" s="103" t="s">
        <v>44</v>
      </c>
      <c r="AB6" s="98" t="s">
        <v>45</v>
      </c>
      <c r="AC6" s="88" t="s">
        <v>46</v>
      </c>
      <c r="AD6" s="1"/>
      <c r="AE6" s="1" t="s">
        <v>47</v>
      </c>
      <c r="AF6" s="30">
        <v>8030140</v>
      </c>
      <c r="AG6" s="31">
        <v>7050185</v>
      </c>
      <c r="AH6" s="32">
        <v>2231</v>
      </c>
    </row>
    <row r="7" spans="1:34" x14ac:dyDescent="0.2">
      <c r="A7" s="124">
        <v>3</v>
      </c>
      <c r="B7" s="82">
        <v>6210</v>
      </c>
      <c r="C7" s="120" t="s">
        <v>48</v>
      </c>
      <c r="D7" s="113">
        <v>1.0537000000000001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561</v>
      </c>
      <c r="V7" s="129">
        <v>88</v>
      </c>
      <c r="W7" s="47" t="s">
        <v>44</v>
      </c>
      <c r="X7" s="129">
        <v>88</v>
      </c>
      <c r="Y7" s="6">
        <v>1722</v>
      </c>
      <c r="Z7" s="49">
        <v>40.01</v>
      </c>
      <c r="AA7" s="103">
        <v>797.92</v>
      </c>
      <c r="AB7" s="98" t="s">
        <v>49</v>
      </c>
      <c r="AC7" s="88" t="s">
        <v>50</v>
      </c>
      <c r="AD7" s="1"/>
      <c r="AE7" s="1" t="s">
        <v>51</v>
      </c>
      <c r="AF7" s="30">
        <v>8010012</v>
      </c>
      <c r="AG7" s="31">
        <v>7050082</v>
      </c>
      <c r="AH7" s="32">
        <v>2210</v>
      </c>
    </row>
    <row r="8" spans="1:34" x14ac:dyDescent="0.2">
      <c r="A8" s="124">
        <v>4</v>
      </c>
      <c r="B8" s="82">
        <v>5490</v>
      </c>
      <c r="C8" s="120" t="s">
        <v>52</v>
      </c>
      <c r="D8" s="113">
        <v>20.4651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24</v>
      </c>
      <c r="V8" s="129">
        <v>6</v>
      </c>
      <c r="W8" s="47" t="s">
        <v>44</v>
      </c>
      <c r="X8" s="129">
        <v>6</v>
      </c>
      <c r="Y8" s="6">
        <v>342</v>
      </c>
      <c r="Z8" s="49">
        <v>2.91</v>
      </c>
      <c r="AA8" s="103">
        <v>57.99</v>
      </c>
      <c r="AB8" s="98" t="s">
        <v>53</v>
      </c>
      <c r="AC8" s="88" t="s">
        <v>41</v>
      </c>
      <c r="AD8" s="1"/>
      <c r="AE8" s="1" t="s">
        <v>42</v>
      </c>
      <c r="AF8" s="30">
        <v>8050020</v>
      </c>
      <c r="AG8" s="31">
        <v>7050239</v>
      </c>
      <c r="AH8" s="32">
        <v>2203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70.912800000000004</v>
      </c>
      <c r="E9" s="5">
        <v>5</v>
      </c>
      <c r="F9" s="126">
        <v>1</v>
      </c>
      <c r="G9" s="5">
        <v>4.66</v>
      </c>
      <c r="H9" s="126">
        <v>1</v>
      </c>
      <c r="I9" s="5">
        <v>4.97</v>
      </c>
      <c r="J9" s="126">
        <v>21</v>
      </c>
      <c r="K9" s="5">
        <v>6.11</v>
      </c>
      <c r="L9" s="126">
        <v>44</v>
      </c>
      <c r="M9" s="5">
        <v>5.6</v>
      </c>
      <c r="N9" s="126">
        <v>46</v>
      </c>
      <c r="O9" s="5">
        <v>5.72</v>
      </c>
      <c r="P9" s="130">
        <v>108</v>
      </c>
      <c r="Q9" s="5">
        <v>2.3199999999999998</v>
      </c>
      <c r="R9" s="130">
        <v>139</v>
      </c>
      <c r="S9" s="5">
        <v>7.78</v>
      </c>
      <c r="T9" s="134">
        <v>153</v>
      </c>
      <c r="U9" s="109">
        <v>3102</v>
      </c>
      <c r="V9" s="130">
        <v>164</v>
      </c>
      <c r="W9" s="48">
        <v>452</v>
      </c>
      <c r="X9" s="130">
        <v>-288</v>
      </c>
      <c r="Y9" s="7">
        <v>65901</v>
      </c>
      <c r="Z9" s="50">
        <v>-3.81</v>
      </c>
      <c r="AA9" s="104">
        <v>2.46</v>
      </c>
      <c r="AB9" s="99" t="s">
        <v>55</v>
      </c>
      <c r="AC9" s="89" t="s">
        <v>46</v>
      </c>
      <c r="AD9" s="2"/>
      <c r="AE9" s="2" t="s">
        <v>47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27.220099999999999</v>
      </c>
      <c r="E10" s="4">
        <v>4.76</v>
      </c>
      <c r="F10" s="125">
        <v>2</v>
      </c>
      <c r="G10" s="4">
        <v>3.5</v>
      </c>
      <c r="H10" s="125">
        <v>2</v>
      </c>
      <c r="I10" s="4">
        <v>5.63</v>
      </c>
      <c r="J10" s="125">
        <v>15</v>
      </c>
      <c r="K10" s="4">
        <v>7.75</v>
      </c>
      <c r="L10" s="125">
        <v>21</v>
      </c>
      <c r="M10" s="4">
        <v>8.3000000000000007</v>
      </c>
      <c r="N10" s="125">
        <v>17</v>
      </c>
      <c r="O10" s="4">
        <v>8.89</v>
      </c>
      <c r="P10" s="129">
        <v>39</v>
      </c>
      <c r="Q10" s="4">
        <v>-1.1299999999999999</v>
      </c>
      <c r="R10" s="129">
        <v>154</v>
      </c>
      <c r="S10" s="4">
        <v>7.15</v>
      </c>
      <c r="T10" s="133">
        <v>156</v>
      </c>
      <c r="U10" s="108">
        <v>1460</v>
      </c>
      <c r="V10" s="129">
        <v>79</v>
      </c>
      <c r="W10" s="47">
        <v>240</v>
      </c>
      <c r="X10" s="129">
        <v>-161</v>
      </c>
      <c r="Y10" s="6">
        <v>64387</v>
      </c>
      <c r="Z10" s="49">
        <v>-0.69</v>
      </c>
      <c r="AA10" s="103">
        <v>-1.49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1368</v>
      </c>
      <c r="C11" s="120" t="s">
        <v>60</v>
      </c>
      <c r="D11" s="113">
        <v>14.463699999999999</v>
      </c>
      <c r="E11" s="4">
        <v>2.79</v>
      </c>
      <c r="F11" s="125">
        <v>3</v>
      </c>
      <c r="G11" s="4">
        <v>3.06</v>
      </c>
      <c r="H11" s="125">
        <v>3</v>
      </c>
      <c r="I11" s="4">
        <v>4.72</v>
      </c>
      <c r="J11" s="125">
        <v>28</v>
      </c>
      <c r="K11" s="4">
        <v>5.84</v>
      </c>
      <c r="L11" s="125">
        <v>50</v>
      </c>
      <c r="M11" s="4">
        <v>4.99</v>
      </c>
      <c r="N11" s="125">
        <v>64</v>
      </c>
      <c r="O11" s="4">
        <v>8.5500000000000007</v>
      </c>
      <c r="P11" s="129">
        <v>47</v>
      </c>
      <c r="Q11" s="4">
        <v>5.96</v>
      </c>
      <c r="R11" s="129">
        <v>93</v>
      </c>
      <c r="S11" s="4">
        <v>15.66</v>
      </c>
      <c r="T11" s="133">
        <v>76</v>
      </c>
      <c r="U11" s="108">
        <v>15721</v>
      </c>
      <c r="V11" s="129">
        <v>2120</v>
      </c>
      <c r="W11" s="47">
        <v>1572</v>
      </c>
      <c r="X11" s="129">
        <v>548</v>
      </c>
      <c r="Y11" s="6">
        <v>281061</v>
      </c>
      <c r="Z11" s="49">
        <v>2.4500000000000002</v>
      </c>
      <c r="AA11" s="103">
        <v>10.61</v>
      </c>
      <c r="AB11" s="98" t="s">
        <v>61</v>
      </c>
      <c r="AC11" s="88" t="s">
        <v>62</v>
      </c>
      <c r="AD11" s="1"/>
      <c r="AE11" s="1" t="s">
        <v>63</v>
      </c>
      <c r="AF11" s="30">
        <v>8020089</v>
      </c>
      <c r="AG11" s="31">
        <v>7050079</v>
      </c>
      <c r="AH11" s="32">
        <v>505</v>
      </c>
    </row>
    <row r="12" spans="1:34" x14ac:dyDescent="0.2">
      <c r="A12" s="124">
        <v>8</v>
      </c>
      <c r="B12" s="82">
        <v>1227</v>
      </c>
      <c r="C12" s="120" t="s">
        <v>64</v>
      </c>
      <c r="D12" s="113">
        <v>17.410399999999999</v>
      </c>
      <c r="E12" s="4">
        <v>2.77</v>
      </c>
      <c r="F12" s="125">
        <v>4</v>
      </c>
      <c r="G12" s="4">
        <v>2.34</v>
      </c>
      <c r="H12" s="125">
        <v>7</v>
      </c>
      <c r="I12" s="4">
        <v>4.51</v>
      </c>
      <c r="J12" s="125">
        <v>31</v>
      </c>
      <c r="K12" s="4">
        <v>7.14</v>
      </c>
      <c r="L12" s="125">
        <v>28</v>
      </c>
      <c r="M12" s="4">
        <v>5.83</v>
      </c>
      <c r="N12" s="125">
        <v>40</v>
      </c>
      <c r="O12" s="4">
        <v>7.31</v>
      </c>
      <c r="P12" s="129">
        <v>72</v>
      </c>
      <c r="Q12" s="4">
        <v>5.73</v>
      </c>
      <c r="R12" s="129">
        <v>100</v>
      </c>
      <c r="S12" s="4">
        <v>16.55</v>
      </c>
      <c r="T12" s="133">
        <v>54</v>
      </c>
      <c r="U12" s="108">
        <v>34885</v>
      </c>
      <c r="V12" s="129">
        <v>2249</v>
      </c>
      <c r="W12" s="47">
        <v>4460</v>
      </c>
      <c r="X12" s="129">
        <v>-2211</v>
      </c>
      <c r="Y12" s="6">
        <v>532761</v>
      </c>
      <c r="Z12" s="49">
        <v>1.28</v>
      </c>
      <c r="AA12" s="103">
        <v>11.89</v>
      </c>
      <c r="AB12" s="98" t="s">
        <v>65</v>
      </c>
      <c r="AC12" s="88" t="s">
        <v>50</v>
      </c>
      <c r="AD12" s="1"/>
      <c r="AE12" s="1" t="s">
        <v>51</v>
      </c>
      <c r="AF12" s="30">
        <v>8010012</v>
      </c>
      <c r="AG12" s="31">
        <v>7050082</v>
      </c>
      <c r="AH12" s="32">
        <v>468</v>
      </c>
    </row>
    <row r="13" spans="1:34" x14ac:dyDescent="0.2">
      <c r="A13" s="124">
        <v>9</v>
      </c>
      <c r="B13" s="82">
        <v>1548</v>
      </c>
      <c r="C13" s="120" t="s">
        <v>66</v>
      </c>
      <c r="D13" s="113">
        <v>11.7288</v>
      </c>
      <c r="E13" s="4">
        <v>2.6</v>
      </c>
      <c r="F13" s="125">
        <v>5</v>
      </c>
      <c r="G13" s="4">
        <v>2.69</v>
      </c>
      <c r="H13" s="125">
        <v>5</v>
      </c>
      <c r="I13" s="4">
        <v>3.62</v>
      </c>
      <c r="J13" s="125">
        <v>57</v>
      </c>
      <c r="K13" s="4">
        <v>3.57</v>
      </c>
      <c r="L13" s="125">
        <v>87</v>
      </c>
      <c r="M13" s="4">
        <v>2.66</v>
      </c>
      <c r="N13" s="125">
        <v>103</v>
      </c>
      <c r="O13" s="4">
        <v>2.2400000000000002</v>
      </c>
      <c r="P13" s="129">
        <v>137</v>
      </c>
      <c r="Q13" s="4">
        <v>-1.8</v>
      </c>
      <c r="R13" s="129">
        <v>155</v>
      </c>
      <c r="S13" s="4">
        <v>10.44</v>
      </c>
      <c r="T13" s="133">
        <v>132</v>
      </c>
      <c r="U13" s="108">
        <v>4378</v>
      </c>
      <c r="V13" s="129">
        <v>304</v>
      </c>
      <c r="W13" s="47">
        <v>453</v>
      </c>
      <c r="X13" s="129">
        <v>-149</v>
      </c>
      <c r="Y13" s="6">
        <v>60550</v>
      </c>
      <c r="Z13" s="49">
        <v>-1.64</v>
      </c>
      <c r="AA13" s="103">
        <v>-2.87</v>
      </c>
      <c r="AB13" s="98" t="s">
        <v>67</v>
      </c>
      <c r="AC13" s="88" t="s">
        <v>68</v>
      </c>
      <c r="AD13" s="1"/>
      <c r="AE13" s="1" t="s">
        <v>69</v>
      </c>
      <c r="AF13" s="30">
        <v>8010022</v>
      </c>
      <c r="AG13" s="31">
        <v>7050080</v>
      </c>
      <c r="AH13" s="32">
        <v>555</v>
      </c>
    </row>
    <row r="14" spans="1:34" x14ac:dyDescent="0.2">
      <c r="A14" s="124">
        <v>10</v>
      </c>
      <c r="B14" s="82">
        <v>784</v>
      </c>
      <c r="C14" s="121" t="s">
        <v>70</v>
      </c>
      <c r="D14" s="114">
        <v>2.7439</v>
      </c>
      <c r="E14" s="5">
        <v>2.5299999999999998</v>
      </c>
      <c r="F14" s="126">
        <v>6</v>
      </c>
      <c r="G14" s="5">
        <v>2.56</v>
      </c>
      <c r="H14" s="126">
        <v>6</v>
      </c>
      <c r="I14" s="5">
        <v>3.82</v>
      </c>
      <c r="J14" s="126">
        <v>51</v>
      </c>
      <c r="K14" s="5">
        <v>5.58</v>
      </c>
      <c r="L14" s="126">
        <v>60</v>
      </c>
      <c r="M14" s="5">
        <v>4.91</v>
      </c>
      <c r="N14" s="126">
        <v>67</v>
      </c>
      <c r="O14" s="5">
        <v>5.09</v>
      </c>
      <c r="P14" s="130">
        <v>118</v>
      </c>
      <c r="Q14" s="5">
        <v>5.91</v>
      </c>
      <c r="R14" s="130">
        <v>96</v>
      </c>
      <c r="S14" s="5">
        <v>9.9</v>
      </c>
      <c r="T14" s="134">
        <v>137</v>
      </c>
      <c r="U14" s="109">
        <v>2500</v>
      </c>
      <c r="V14" s="130">
        <v>222</v>
      </c>
      <c r="W14" s="48">
        <v>183</v>
      </c>
      <c r="X14" s="130">
        <v>39</v>
      </c>
      <c r="Y14" s="7">
        <v>32789</v>
      </c>
      <c r="Z14" s="50">
        <v>-2.87</v>
      </c>
      <c r="AA14" s="104">
        <v>6.71</v>
      </c>
      <c r="AB14" s="99" t="s">
        <v>71</v>
      </c>
      <c r="AC14" s="89" t="s">
        <v>72</v>
      </c>
      <c r="AD14" s="2"/>
      <c r="AE14" s="2" t="s">
        <v>73</v>
      </c>
      <c r="AF14" s="33">
        <v>8050252</v>
      </c>
      <c r="AG14" s="34">
        <v>7050241</v>
      </c>
      <c r="AH14" s="35">
        <v>358</v>
      </c>
    </row>
    <row r="15" spans="1:34" x14ac:dyDescent="0.2">
      <c r="A15" s="124">
        <v>11</v>
      </c>
      <c r="B15" s="82">
        <v>1297</v>
      </c>
      <c r="C15" s="120" t="s">
        <v>74</v>
      </c>
      <c r="D15" s="113">
        <v>31.1068</v>
      </c>
      <c r="E15" s="4">
        <v>2.2400000000000002</v>
      </c>
      <c r="F15" s="125">
        <v>7</v>
      </c>
      <c r="G15" s="4">
        <v>2.13</v>
      </c>
      <c r="H15" s="125">
        <v>9</v>
      </c>
      <c r="I15" s="4">
        <v>3.85</v>
      </c>
      <c r="J15" s="125">
        <v>48</v>
      </c>
      <c r="K15" s="4">
        <v>6.76</v>
      </c>
      <c r="L15" s="125">
        <v>35</v>
      </c>
      <c r="M15" s="4">
        <v>5.89</v>
      </c>
      <c r="N15" s="125">
        <v>39</v>
      </c>
      <c r="O15" s="4">
        <v>7.56</v>
      </c>
      <c r="P15" s="129">
        <v>68</v>
      </c>
      <c r="Q15" s="4">
        <v>6.51</v>
      </c>
      <c r="R15" s="129">
        <v>86</v>
      </c>
      <c r="S15" s="4">
        <v>12.39</v>
      </c>
      <c r="T15" s="133">
        <v>107</v>
      </c>
      <c r="U15" s="108">
        <v>2442</v>
      </c>
      <c r="V15" s="129">
        <v>155</v>
      </c>
      <c r="W15" s="47">
        <v>338</v>
      </c>
      <c r="X15" s="129">
        <v>-183</v>
      </c>
      <c r="Y15" s="6">
        <v>54909</v>
      </c>
      <c r="Z15" s="49">
        <v>0.27</v>
      </c>
      <c r="AA15" s="103">
        <v>6.2</v>
      </c>
      <c r="AB15" s="98" t="s">
        <v>75</v>
      </c>
      <c r="AC15" s="88" t="s">
        <v>76</v>
      </c>
      <c r="AD15" s="1"/>
      <c r="AE15" s="1" t="s">
        <v>77</v>
      </c>
      <c r="AF15" s="30">
        <v>8010028</v>
      </c>
      <c r="AG15" s="31">
        <v>7050158</v>
      </c>
      <c r="AH15" s="32">
        <v>529</v>
      </c>
    </row>
    <row r="16" spans="1:34" x14ac:dyDescent="0.2">
      <c r="A16" s="124">
        <v>12</v>
      </c>
      <c r="B16" s="82">
        <v>1349</v>
      </c>
      <c r="C16" s="120" t="s">
        <v>78</v>
      </c>
      <c r="D16" s="113">
        <v>11.5228</v>
      </c>
      <c r="E16" s="4">
        <v>2.2000000000000002</v>
      </c>
      <c r="F16" s="125">
        <v>8</v>
      </c>
      <c r="G16" s="4">
        <v>1.75</v>
      </c>
      <c r="H16" s="125">
        <v>14</v>
      </c>
      <c r="I16" s="4">
        <v>4.79</v>
      </c>
      <c r="J16" s="125">
        <v>25</v>
      </c>
      <c r="K16" s="4">
        <v>8.4600000000000009</v>
      </c>
      <c r="L16" s="125">
        <v>17</v>
      </c>
      <c r="M16" s="4">
        <v>7.58</v>
      </c>
      <c r="N16" s="125">
        <v>20</v>
      </c>
      <c r="O16" s="4">
        <v>9.08</v>
      </c>
      <c r="P16" s="129">
        <v>33</v>
      </c>
      <c r="Q16" s="4">
        <v>9.83</v>
      </c>
      <c r="R16" s="129">
        <v>23</v>
      </c>
      <c r="S16" s="4">
        <v>23.79</v>
      </c>
      <c r="T16" s="133">
        <v>12</v>
      </c>
      <c r="U16" s="108">
        <v>24948</v>
      </c>
      <c r="V16" s="129">
        <v>2252</v>
      </c>
      <c r="W16" s="47">
        <v>4446</v>
      </c>
      <c r="X16" s="129">
        <v>-2194</v>
      </c>
      <c r="Y16" s="6">
        <v>572585</v>
      </c>
      <c r="Z16" s="49">
        <v>5.0199999999999996</v>
      </c>
      <c r="AA16" s="103">
        <v>18.37</v>
      </c>
      <c r="AB16" s="98" t="s">
        <v>79</v>
      </c>
      <c r="AC16" s="88" t="s">
        <v>68</v>
      </c>
      <c r="AD16" s="1"/>
      <c r="AE16" s="1" t="s">
        <v>69</v>
      </c>
      <c r="AF16" s="30">
        <v>8010022</v>
      </c>
      <c r="AG16" s="31">
        <v>7050080</v>
      </c>
      <c r="AH16" s="32">
        <v>457</v>
      </c>
    </row>
    <row r="17" spans="1:34" x14ac:dyDescent="0.2">
      <c r="A17" s="124">
        <v>13</v>
      </c>
      <c r="B17" s="82">
        <v>1180</v>
      </c>
      <c r="C17" s="120" t="s">
        <v>80</v>
      </c>
      <c r="D17" s="113">
        <v>21.1831</v>
      </c>
      <c r="E17" s="4">
        <v>2.14</v>
      </c>
      <c r="F17" s="125">
        <v>9</v>
      </c>
      <c r="G17" s="4">
        <v>2.3199999999999998</v>
      </c>
      <c r="H17" s="125">
        <v>8</v>
      </c>
      <c r="I17" s="4">
        <v>3.55</v>
      </c>
      <c r="J17" s="125">
        <v>58</v>
      </c>
      <c r="K17" s="4">
        <v>3.78</v>
      </c>
      <c r="L17" s="125">
        <v>82</v>
      </c>
      <c r="M17" s="4">
        <v>2.2799999999999998</v>
      </c>
      <c r="N17" s="125">
        <v>107</v>
      </c>
      <c r="O17" s="4">
        <v>4.68</v>
      </c>
      <c r="P17" s="129">
        <v>122</v>
      </c>
      <c r="Q17" s="4">
        <v>7.91</v>
      </c>
      <c r="R17" s="129">
        <v>50</v>
      </c>
      <c r="S17" s="4">
        <v>13.1</v>
      </c>
      <c r="T17" s="133">
        <v>98</v>
      </c>
      <c r="U17" s="108">
        <v>5773</v>
      </c>
      <c r="V17" s="129">
        <v>277</v>
      </c>
      <c r="W17" s="47">
        <v>756</v>
      </c>
      <c r="X17" s="129">
        <v>-479</v>
      </c>
      <c r="Y17" s="6">
        <v>95680</v>
      </c>
      <c r="Z17" s="49">
        <v>4.49</v>
      </c>
      <c r="AA17" s="103">
        <v>5.42</v>
      </c>
      <c r="AB17" s="98" t="s">
        <v>81</v>
      </c>
      <c r="AC17" s="88" t="s">
        <v>82</v>
      </c>
      <c r="AD17" s="1"/>
      <c r="AE17" s="1" t="s">
        <v>83</v>
      </c>
      <c r="AF17" s="30">
        <v>8050269</v>
      </c>
      <c r="AG17" s="31">
        <v>7050006</v>
      </c>
      <c r="AH17" s="32">
        <v>452</v>
      </c>
    </row>
    <row r="18" spans="1:34" x14ac:dyDescent="0.2">
      <c r="A18" s="124">
        <v>14</v>
      </c>
      <c r="B18" s="82">
        <v>1463</v>
      </c>
      <c r="C18" s="120" t="s">
        <v>84</v>
      </c>
      <c r="D18" s="113">
        <v>10.3101</v>
      </c>
      <c r="E18" s="4">
        <v>2.1</v>
      </c>
      <c r="F18" s="125">
        <v>10</v>
      </c>
      <c r="G18" s="4">
        <v>2.81</v>
      </c>
      <c r="H18" s="125">
        <v>4</v>
      </c>
      <c r="I18" s="4">
        <v>4.9400000000000004</v>
      </c>
      <c r="J18" s="125">
        <v>22</v>
      </c>
      <c r="K18" s="4">
        <v>6.22</v>
      </c>
      <c r="L18" s="125">
        <v>42</v>
      </c>
      <c r="M18" s="4">
        <v>5.72</v>
      </c>
      <c r="N18" s="125">
        <v>43</v>
      </c>
      <c r="O18" s="4">
        <v>9.07</v>
      </c>
      <c r="P18" s="129">
        <v>34</v>
      </c>
      <c r="Q18" s="4">
        <v>7.38</v>
      </c>
      <c r="R18" s="129">
        <v>61</v>
      </c>
      <c r="S18" s="4">
        <v>16.41</v>
      </c>
      <c r="T18" s="133">
        <v>60</v>
      </c>
      <c r="U18" s="108">
        <v>2</v>
      </c>
      <c r="V18" s="129" t="s">
        <v>44</v>
      </c>
      <c r="W18" s="47">
        <v>12</v>
      </c>
      <c r="X18" s="129">
        <v>-12</v>
      </c>
      <c r="Y18" s="6">
        <v>222</v>
      </c>
      <c r="Z18" s="49">
        <v>0.86</v>
      </c>
      <c r="AA18" s="103">
        <v>3.18</v>
      </c>
      <c r="AB18" s="98" t="s">
        <v>85</v>
      </c>
      <c r="AC18" s="88" t="s">
        <v>86</v>
      </c>
      <c r="AD18" s="1"/>
      <c r="AE18" s="1" t="s">
        <v>87</v>
      </c>
      <c r="AF18" s="30">
        <v>8020070</v>
      </c>
      <c r="AG18" s="31">
        <v>7050219</v>
      </c>
      <c r="AH18" s="32">
        <v>515</v>
      </c>
    </row>
    <row r="19" spans="1:34" x14ac:dyDescent="0.2">
      <c r="A19" s="124">
        <v>15</v>
      </c>
      <c r="B19" s="82">
        <v>1285</v>
      </c>
      <c r="C19" s="121" t="s">
        <v>88</v>
      </c>
      <c r="D19" s="114">
        <v>11.7683</v>
      </c>
      <c r="E19" s="5">
        <v>1.79</v>
      </c>
      <c r="F19" s="126">
        <v>11</v>
      </c>
      <c r="G19" s="5">
        <v>2</v>
      </c>
      <c r="H19" s="126">
        <v>12</v>
      </c>
      <c r="I19" s="5">
        <v>4.38</v>
      </c>
      <c r="J19" s="126">
        <v>36</v>
      </c>
      <c r="K19" s="5">
        <v>6.15</v>
      </c>
      <c r="L19" s="126">
        <v>43</v>
      </c>
      <c r="M19" s="5">
        <v>5.72</v>
      </c>
      <c r="N19" s="126">
        <v>44</v>
      </c>
      <c r="O19" s="5">
        <v>7.89</v>
      </c>
      <c r="P19" s="130">
        <v>66</v>
      </c>
      <c r="Q19" s="5">
        <v>6.77</v>
      </c>
      <c r="R19" s="130">
        <v>84</v>
      </c>
      <c r="S19" s="5">
        <v>10.050000000000001</v>
      </c>
      <c r="T19" s="134">
        <v>135</v>
      </c>
      <c r="U19" s="109">
        <v>9574</v>
      </c>
      <c r="V19" s="130">
        <v>1177</v>
      </c>
      <c r="W19" s="48">
        <v>1222</v>
      </c>
      <c r="X19" s="130">
        <v>-45</v>
      </c>
      <c r="Y19" s="7">
        <v>118747</v>
      </c>
      <c r="Z19" s="50">
        <v>-0.59</v>
      </c>
      <c r="AA19" s="104">
        <v>7.5</v>
      </c>
      <c r="AB19" s="99" t="s">
        <v>89</v>
      </c>
      <c r="AC19" s="89" t="s">
        <v>90</v>
      </c>
      <c r="AD19" s="2"/>
      <c r="AE19" s="2" t="s">
        <v>91</v>
      </c>
      <c r="AF19" s="33">
        <v>8050002</v>
      </c>
      <c r="AG19" s="34">
        <v>7050002</v>
      </c>
      <c r="AH19" s="35">
        <v>473</v>
      </c>
    </row>
    <row r="20" spans="1:34" x14ac:dyDescent="0.2">
      <c r="A20" s="124">
        <v>16</v>
      </c>
      <c r="B20" s="82">
        <v>135</v>
      </c>
      <c r="C20" s="120" t="s">
        <v>92</v>
      </c>
      <c r="D20" s="113">
        <v>15.955</v>
      </c>
      <c r="E20" s="4">
        <v>1.32</v>
      </c>
      <c r="F20" s="125">
        <v>12</v>
      </c>
      <c r="G20" s="4">
        <v>1.06</v>
      </c>
      <c r="H20" s="125">
        <v>16</v>
      </c>
      <c r="I20" s="4">
        <v>3.7</v>
      </c>
      <c r="J20" s="125">
        <v>55</v>
      </c>
      <c r="K20" s="4">
        <v>6.29</v>
      </c>
      <c r="L20" s="125">
        <v>41</v>
      </c>
      <c r="M20" s="4">
        <v>5.31</v>
      </c>
      <c r="N20" s="125">
        <v>53</v>
      </c>
      <c r="O20" s="4">
        <v>6.71</v>
      </c>
      <c r="P20" s="129">
        <v>85</v>
      </c>
      <c r="Q20" s="4">
        <v>5.14</v>
      </c>
      <c r="R20" s="129">
        <v>105</v>
      </c>
      <c r="S20" s="4">
        <v>18.440000000000001</v>
      </c>
      <c r="T20" s="133">
        <v>35</v>
      </c>
      <c r="U20" s="108">
        <v>1343</v>
      </c>
      <c r="V20" s="129">
        <v>135</v>
      </c>
      <c r="W20" s="47">
        <v>139</v>
      </c>
      <c r="X20" s="129">
        <v>-4</v>
      </c>
      <c r="Y20" s="6">
        <v>21151</v>
      </c>
      <c r="Z20" s="49">
        <v>2.1</v>
      </c>
      <c r="AA20" s="103">
        <v>9.6</v>
      </c>
      <c r="AB20" s="98" t="s">
        <v>93</v>
      </c>
      <c r="AC20" s="88" t="s">
        <v>76</v>
      </c>
      <c r="AD20" s="1"/>
      <c r="AE20" s="1" t="s">
        <v>77</v>
      </c>
      <c r="AF20" s="30">
        <v>8010028</v>
      </c>
      <c r="AG20" s="31">
        <v>7050158</v>
      </c>
      <c r="AH20" s="32">
        <v>544</v>
      </c>
    </row>
    <row r="21" spans="1:34" x14ac:dyDescent="0.2">
      <c r="A21" s="124">
        <v>17</v>
      </c>
      <c r="B21" s="82">
        <v>1513</v>
      </c>
      <c r="C21" s="120" t="s">
        <v>94</v>
      </c>
      <c r="D21" s="113">
        <v>10.242100000000001</v>
      </c>
      <c r="E21" s="4" t="s">
        <v>39</v>
      </c>
      <c r="F21" s="125" t="s">
        <v>0</v>
      </c>
      <c r="G21" s="4">
        <v>2.04</v>
      </c>
      <c r="H21" s="125">
        <v>10</v>
      </c>
      <c r="I21" s="4">
        <v>4.0999999999999996</v>
      </c>
      <c r="J21" s="125">
        <v>43</v>
      </c>
      <c r="K21" s="4">
        <v>5.79</v>
      </c>
      <c r="L21" s="125">
        <v>54</v>
      </c>
      <c r="M21" s="4">
        <v>5.13</v>
      </c>
      <c r="N21" s="125">
        <v>59</v>
      </c>
      <c r="O21" s="4">
        <v>8.85</v>
      </c>
      <c r="P21" s="129">
        <v>43</v>
      </c>
      <c r="Q21" s="4">
        <v>7.15</v>
      </c>
      <c r="R21" s="129">
        <v>74</v>
      </c>
      <c r="S21" s="4">
        <v>16.05</v>
      </c>
      <c r="T21" s="133">
        <v>69</v>
      </c>
      <c r="U21" s="108">
        <v>93</v>
      </c>
      <c r="V21" s="129">
        <v>6</v>
      </c>
      <c r="W21" s="47">
        <v>126</v>
      </c>
      <c r="X21" s="129">
        <v>-120</v>
      </c>
      <c r="Y21" s="6">
        <v>914</v>
      </c>
      <c r="Z21" s="49">
        <v>-13.29</v>
      </c>
      <c r="AA21" s="103">
        <v>-4.54</v>
      </c>
      <c r="AB21" s="98" t="s">
        <v>85</v>
      </c>
      <c r="AC21" s="88" t="s">
        <v>86</v>
      </c>
      <c r="AD21" s="1"/>
      <c r="AE21" s="1" t="s">
        <v>87</v>
      </c>
      <c r="AF21" s="30">
        <v>8020070</v>
      </c>
      <c r="AG21" s="31">
        <v>7050219</v>
      </c>
      <c r="AH21" s="32">
        <v>515</v>
      </c>
    </row>
    <row r="22" spans="1:34" x14ac:dyDescent="0.2">
      <c r="A22" s="124">
        <v>18</v>
      </c>
      <c r="B22" s="82">
        <v>6619</v>
      </c>
      <c r="C22" s="120" t="s">
        <v>95</v>
      </c>
      <c r="D22" s="113">
        <v>9.9859000000000009</v>
      </c>
      <c r="E22" s="4" t="s">
        <v>39</v>
      </c>
      <c r="F22" s="125" t="s">
        <v>0</v>
      </c>
      <c r="G22" s="4">
        <v>2.0299999999999998</v>
      </c>
      <c r="H22" s="125">
        <v>11</v>
      </c>
      <c r="I22" s="4">
        <v>4.72</v>
      </c>
      <c r="J22" s="125">
        <v>27</v>
      </c>
      <c r="K22" s="4">
        <v>7.11</v>
      </c>
      <c r="L22" s="125">
        <v>29</v>
      </c>
      <c r="M22" s="4">
        <v>7.45</v>
      </c>
      <c r="N22" s="125">
        <v>24</v>
      </c>
      <c r="O22" s="4">
        <v>14.15</v>
      </c>
      <c r="P22" s="129">
        <v>10</v>
      </c>
      <c r="Q22" s="4">
        <v>9.8699999999999992</v>
      </c>
      <c r="R22" s="129">
        <v>22</v>
      </c>
      <c r="S22" s="4">
        <v>20.74</v>
      </c>
      <c r="T22" s="133">
        <v>24</v>
      </c>
      <c r="U22" s="108">
        <v>111</v>
      </c>
      <c r="V22" s="129">
        <v>6</v>
      </c>
      <c r="W22" s="47" t="s">
        <v>44</v>
      </c>
      <c r="X22" s="129">
        <v>6</v>
      </c>
      <c r="Y22" s="6">
        <v>4258</v>
      </c>
      <c r="Z22" s="49">
        <v>5.79</v>
      </c>
      <c r="AA22" s="103">
        <v>16.63</v>
      </c>
      <c r="AB22" s="98" t="s">
        <v>96</v>
      </c>
      <c r="AC22" s="88" t="s">
        <v>97</v>
      </c>
      <c r="AD22" s="1"/>
      <c r="AE22" s="1" t="s">
        <v>98</v>
      </c>
      <c r="AF22" s="30">
        <v>8050240</v>
      </c>
      <c r="AG22" s="31">
        <v>7050105</v>
      </c>
      <c r="AH22" s="32">
        <v>608</v>
      </c>
    </row>
    <row r="23" spans="1:34" x14ac:dyDescent="0.2">
      <c r="A23" s="124">
        <v>19</v>
      </c>
      <c r="B23" s="82">
        <v>1475</v>
      </c>
      <c r="C23" s="120" t="s">
        <v>99</v>
      </c>
      <c r="D23" s="113">
        <v>10.046200000000001</v>
      </c>
      <c r="E23" s="4" t="s">
        <v>39</v>
      </c>
      <c r="F23" s="125" t="s">
        <v>0</v>
      </c>
      <c r="G23" s="4">
        <v>1.99</v>
      </c>
      <c r="H23" s="125">
        <v>13</v>
      </c>
      <c r="I23" s="4">
        <v>4.1100000000000003</v>
      </c>
      <c r="J23" s="125">
        <v>42</v>
      </c>
      <c r="K23" s="4">
        <v>5.79</v>
      </c>
      <c r="L23" s="125">
        <v>55</v>
      </c>
      <c r="M23" s="4">
        <v>5.16</v>
      </c>
      <c r="N23" s="125">
        <v>58</v>
      </c>
      <c r="O23" s="4">
        <v>8.85</v>
      </c>
      <c r="P23" s="129">
        <v>42</v>
      </c>
      <c r="Q23" s="4">
        <v>7.15</v>
      </c>
      <c r="R23" s="129">
        <v>75</v>
      </c>
      <c r="S23" s="4">
        <v>16.05</v>
      </c>
      <c r="T23" s="133">
        <v>71</v>
      </c>
      <c r="U23" s="108">
        <v>460</v>
      </c>
      <c r="V23" s="129">
        <v>6</v>
      </c>
      <c r="W23" s="47" t="s">
        <v>44</v>
      </c>
      <c r="X23" s="129">
        <v>6</v>
      </c>
      <c r="Y23" s="6">
        <v>737</v>
      </c>
      <c r="Z23" s="49">
        <v>-0.14000000000000001</v>
      </c>
      <c r="AA23" s="103">
        <v>12</v>
      </c>
      <c r="AB23" s="98" t="s">
        <v>85</v>
      </c>
      <c r="AC23" s="88" t="s">
        <v>86</v>
      </c>
      <c r="AD23" s="1"/>
      <c r="AE23" s="1" t="s">
        <v>87</v>
      </c>
      <c r="AF23" s="30">
        <v>8020070</v>
      </c>
      <c r="AG23" s="31">
        <v>7050219</v>
      </c>
      <c r="AH23" s="32">
        <v>515</v>
      </c>
    </row>
    <row r="24" spans="1:34" x14ac:dyDescent="0.2">
      <c r="A24" s="124">
        <v>20</v>
      </c>
      <c r="B24" s="82">
        <v>1231</v>
      </c>
      <c r="C24" s="121" t="s">
        <v>100</v>
      </c>
      <c r="D24" s="114">
        <v>10.495100000000001</v>
      </c>
      <c r="E24" s="5" t="s">
        <v>39</v>
      </c>
      <c r="F24" s="126" t="s">
        <v>0</v>
      </c>
      <c r="G24" s="5">
        <v>1.1100000000000001</v>
      </c>
      <c r="H24" s="126">
        <v>15</v>
      </c>
      <c r="I24" s="5">
        <v>3.18</v>
      </c>
      <c r="J24" s="126">
        <v>64</v>
      </c>
      <c r="K24" s="5">
        <v>5.24</v>
      </c>
      <c r="L24" s="126">
        <v>66</v>
      </c>
      <c r="M24" s="5">
        <v>4.57</v>
      </c>
      <c r="N24" s="126">
        <v>80</v>
      </c>
      <c r="O24" s="5">
        <v>6.89</v>
      </c>
      <c r="P24" s="130">
        <v>82</v>
      </c>
      <c r="Q24" s="5">
        <v>4.09</v>
      </c>
      <c r="R24" s="130">
        <v>123</v>
      </c>
      <c r="S24" s="5">
        <v>12.07</v>
      </c>
      <c r="T24" s="134">
        <v>111</v>
      </c>
      <c r="U24" s="109">
        <v>48148</v>
      </c>
      <c r="V24" s="130">
        <v>685</v>
      </c>
      <c r="W24" s="48">
        <v>1679</v>
      </c>
      <c r="X24" s="130">
        <v>-994</v>
      </c>
      <c r="Y24" s="7">
        <v>155706</v>
      </c>
      <c r="Z24" s="50">
        <v>1.29</v>
      </c>
      <c r="AA24" s="104">
        <v>7.02</v>
      </c>
      <c r="AB24" s="99" t="s">
        <v>101</v>
      </c>
      <c r="AC24" s="89" t="s">
        <v>102</v>
      </c>
      <c r="AD24" s="2"/>
      <c r="AE24" s="2" t="s">
        <v>103</v>
      </c>
      <c r="AF24" s="33">
        <v>8010021</v>
      </c>
      <c r="AG24" s="34">
        <v>7050085</v>
      </c>
      <c r="AH24" s="35">
        <v>429</v>
      </c>
    </row>
    <row r="25" spans="1:34" x14ac:dyDescent="0.2">
      <c r="A25" s="124">
        <v>21</v>
      </c>
      <c r="B25" s="82">
        <v>1722</v>
      </c>
      <c r="C25" s="120" t="s">
        <v>104</v>
      </c>
      <c r="D25" s="113">
        <v>6.9048999999999996</v>
      </c>
      <c r="E25" s="4" t="s">
        <v>39</v>
      </c>
      <c r="F25" s="125" t="s">
        <v>0</v>
      </c>
      <c r="G25" s="4">
        <v>0.56000000000000005</v>
      </c>
      <c r="H25" s="125">
        <v>17</v>
      </c>
      <c r="I25" s="4">
        <v>3.42</v>
      </c>
      <c r="J25" s="125">
        <v>60</v>
      </c>
      <c r="K25" s="4">
        <v>3.3</v>
      </c>
      <c r="L25" s="125">
        <v>89</v>
      </c>
      <c r="M25" s="4">
        <v>2.0699999999999998</v>
      </c>
      <c r="N25" s="125">
        <v>109</v>
      </c>
      <c r="O25" s="4">
        <v>5.58</v>
      </c>
      <c r="P25" s="129">
        <v>113</v>
      </c>
      <c r="Q25" s="4">
        <v>9.73</v>
      </c>
      <c r="R25" s="129">
        <v>24</v>
      </c>
      <c r="S25" s="4">
        <v>16.829999999999998</v>
      </c>
      <c r="T25" s="133">
        <v>51</v>
      </c>
      <c r="U25" s="108">
        <v>8650</v>
      </c>
      <c r="V25" s="129">
        <v>560</v>
      </c>
      <c r="W25" s="47">
        <v>1192</v>
      </c>
      <c r="X25" s="129">
        <v>-632</v>
      </c>
      <c r="Y25" s="6">
        <v>113730</v>
      </c>
      <c r="Z25" s="49">
        <v>-3.61</v>
      </c>
      <c r="AA25" s="103">
        <v>-1.34</v>
      </c>
      <c r="AB25" s="98" t="s">
        <v>105</v>
      </c>
      <c r="AC25" s="88" t="s">
        <v>106</v>
      </c>
      <c r="AD25" s="1"/>
      <c r="AE25" s="1" t="s">
        <v>107</v>
      </c>
      <c r="AF25" s="30">
        <v>8010091</v>
      </c>
      <c r="AG25" s="31">
        <v>7050021</v>
      </c>
      <c r="AH25" s="32">
        <v>614</v>
      </c>
    </row>
    <row r="26" spans="1:34" x14ac:dyDescent="0.2">
      <c r="A26" s="124">
        <v>22</v>
      </c>
      <c r="B26" s="82">
        <v>1793</v>
      </c>
      <c r="C26" s="120" t="s">
        <v>108</v>
      </c>
      <c r="D26" s="113">
        <v>28.198799999999999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10.46</v>
      </c>
      <c r="J26" s="125">
        <v>1</v>
      </c>
      <c r="K26" s="4">
        <v>15.63</v>
      </c>
      <c r="L26" s="125">
        <v>1</v>
      </c>
      <c r="M26" s="4">
        <v>17.39</v>
      </c>
      <c r="N26" s="125">
        <v>1</v>
      </c>
      <c r="O26" s="4">
        <v>19.89</v>
      </c>
      <c r="P26" s="129">
        <v>1</v>
      </c>
      <c r="Q26" s="4">
        <v>13.1</v>
      </c>
      <c r="R26" s="129">
        <v>5</v>
      </c>
      <c r="S26" s="4">
        <v>30.01</v>
      </c>
      <c r="T26" s="133">
        <v>2</v>
      </c>
      <c r="U26" s="108">
        <v>35231</v>
      </c>
      <c r="V26" s="129">
        <v>5867</v>
      </c>
      <c r="W26" s="47">
        <v>4318</v>
      </c>
      <c r="X26" s="129">
        <v>1549</v>
      </c>
      <c r="Y26" s="6">
        <v>1018328</v>
      </c>
      <c r="Z26" s="49">
        <v>13.33</v>
      </c>
      <c r="AA26" s="103">
        <v>33.71</v>
      </c>
      <c r="AB26" s="98" t="s">
        <v>109</v>
      </c>
      <c r="AC26" s="88" t="s">
        <v>50</v>
      </c>
      <c r="AD26" s="1"/>
      <c r="AE26" s="1" t="s">
        <v>51</v>
      </c>
      <c r="AF26" s="30">
        <v>8010012</v>
      </c>
      <c r="AG26" s="31">
        <v>7050082</v>
      </c>
      <c r="AH26" s="32">
        <v>665</v>
      </c>
    </row>
    <row r="27" spans="1:34" x14ac:dyDescent="0.2">
      <c r="A27" s="124">
        <v>23</v>
      </c>
      <c r="B27" s="82">
        <v>2247</v>
      </c>
      <c r="C27" s="120" t="s">
        <v>110</v>
      </c>
      <c r="D27" s="113">
        <v>122.2924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9.51</v>
      </c>
      <c r="J27" s="125">
        <v>2</v>
      </c>
      <c r="K27" s="4">
        <v>15.02</v>
      </c>
      <c r="L27" s="125">
        <v>2</v>
      </c>
      <c r="M27" s="4">
        <v>13.87</v>
      </c>
      <c r="N27" s="125">
        <v>3</v>
      </c>
      <c r="O27" s="4">
        <v>14.53</v>
      </c>
      <c r="P27" s="129">
        <v>7</v>
      </c>
      <c r="Q27" s="4">
        <v>12.05</v>
      </c>
      <c r="R27" s="129">
        <v>10</v>
      </c>
      <c r="S27" s="4">
        <v>24.73</v>
      </c>
      <c r="T27" s="133">
        <v>10</v>
      </c>
      <c r="U27" s="108">
        <v>44860</v>
      </c>
      <c r="V27" s="129">
        <v>6331</v>
      </c>
      <c r="W27" s="47">
        <v>4577</v>
      </c>
      <c r="X27" s="129">
        <v>1754</v>
      </c>
      <c r="Y27" s="6">
        <v>827131</v>
      </c>
      <c r="Z27" s="49">
        <v>5.15</v>
      </c>
      <c r="AA27" s="103">
        <v>20.100000000000001</v>
      </c>
      <c r="AB27" s="98" t="s">
        <v>111</v>
      </c>
      <c r="AC27" s="88" t="s">
        <v>46</v>
      </c>
      <c r="AD27" s="1"/>
      <c r="AE27" s="1" t="s">
        <v>47</v>
      </c>
      <c r="AF27" s="30">
        <v>8030140</v>
      </c>
      <c r="AG27" s="31">
        <v>7050185</v>
      </c>
      <c r="AH27" s="32">
        <v>749</v>
      </c>
    </row>
    <row r="28" spans="1:34" x14ac:dyDescent="0.2">
      <c r="A28" s="124">
        <v>24</v>
      </c>
      <c r="B28" s="82">
        <v>1767</v>
      </c>
      <c r="C28" s="120" t="s">
        <v>112</v>
      </c>
      <c r="D28" s="113">
        <v>13.0686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7.52</v>
      </c>
      <c r="J28" s="125">
        <v>3</v>
      </c>
      <c r="K28" s="4">
        <v>12.9</v>
      </c>
      <c r="L28" s="125">
        <v>3</v>
      </c>
      <c r="M28" s="4">
        <v>13.24</v>
      </c>
      <c r="N28" s="125">
        <v>5</v>
      </c>
      <c r="O28" s="4">
        <v>15.73</v>
      </c>
      <c r="P28" s="129">
        <v>2</v>
      </c>
      <c r="Q28" s="4">
        <v>13.34</v>
      </c>
      <c r="R28" s="129">
        <v>3</v>
      </c>
      <c r="S28" s="4">
        <v>31.74</v>
      </c>
      <c r="T28" s="133">
        <v>1</v>
      </c>
      <c r="U28" s="108">
        <v>50220</v>
      </c>
      <c r="V28" s="129">
        <v>7987</v>
      </c>
      <c r="W28" s="47">
        <v>8713</v>
      </c>
      <c r="X28" s="129">
        <v>-726</v>
      </c>
      <c r="Y28" s="6">
        <v>2199687</v>
      </c>
      <c r="Z28" s="49">
        <v>12.59</v>
      </c>
      <c r="AA28" s="103">
        <v>34.57</v>
      </c>
      <c r="AB28" s="98" t="s">
        <v>113</v>
      </c>
      <c r="AC28" s="88" t="s">
        <v>106</v>
      </c>
      <c r="AD28" s="1"/>
      <c r="AE28" s="1" t="s">
        <v>107</v>
      </c>
      <c r="AF28" s="30">
        <v>8010091</v>
      </c>
      <c r="AG28" s="31">
        <v>7050021</v>
      </c>
      <c r="AH28" s="32">
        <v>616</v>
      </c>
    </row>
    <row r="29" spans="1:34" x14ac:dyDescent="0.2">
      <c r="A29" s="124">
        <v>25</v>
      </c>
      <c r="B29" s="82">
        <v>2848</v>
      </c>
      <c r="C29" s="121" t="s">
        <v>114</v>
      </c>
      <c r="D29" s="114">
        <v>28.935600000000001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7.07</v>
      </c>
      <c r="J29" s="126">
        <v>4</v>
      </c>
      <c r="K29" s="5">
        <v>8.48</v>
      </c>
      <c r="L29" s="126">
        <v>16</v>
      </c>
      <c r="M29" s="5" t="s">
        <v>39</v>
      </c>
      <c r="N29" s="126" t="s">
        <v>0</v>
      </c>
      <c r="O29" s="5" t="s">
        <v>39</v>
      </c>
      <c r="P29" s="130" t="s">
        <v>0</v>
      </c>
      <c r="Q29" s="5" t="s">
        <v>39</v>
      </c>
      <c r="R29" s="130" t="s">
        <v>0</v>
      </c>
      <c r="S29" s="5" t="s">
        <v>39</v>
      </c>
      <c r="T29" s="134" t="s">
        <v>0</v>
      </c>
      <c r="U29" s="109">
        <v>31</v>
      </c>
      <c r="V29" s="130" t="s">
        <v>44</v>
      </c>
      <c r="W29" s="48" t="s">
        <v>44</v>
      </c>
      <c r="X29" s="130" t="s">
        <v>44</v>
      </c>
      <c r="Y29" s="7">
        <v>684</v>
      </c>
      <c r="Z29" s="50" t="s">
        <v>44</v>
      </c>
      <c r="AA29" s="104" t="s">
        <v>44</v>
      </c>
      <c r="AB29" s="99" t="s">
        <v>115</v>
      </c>
      <c r="AC29" s="89" t="s">
        <v>86</v>
      </c>
      <c r="AD29" s="2"/>
      <c r="AE29" s="2" t="s">
        <v>87</v>
      </c>
      <c r="AF29" s="33">
        <v>8020070</v>
      </c>
      <c r="AG29" s="34">
        <v>7050219</v>
      </c>
      <c r="AH29" s="35">
        <v>935</v>
      </c>
    </row>
    <row r="30" spans="1:34" x14ac:dyDescent="0.2">
      <c r="A30" s="124">
        <v>26</v>
      </c>
      <c r="B30" s="82">
        <v>2819</v>
      </c>
      <c r="C30" s="120" t="s">
        <v>116</v>
      </c>
      <c r="D30" s="113">
        <v>22.424199999999999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6.83</v>
      </c>
      <c r="J30" s="125">
        <v>5</v>
      </c>
      <c r="K30" s="4">
        <v>11.78</v>
      </c>
      <c r="L30" s="125">
        <v>5</v>
      </c>
      <c r="M30" s="4">
        <v>11.16</v>
      </c>
      <c r="N30" s="125">
        <v>10</v>
      </c>
      <c r="O30" s="4">
        <v>11.24</v>
      </c>
      <c r="P30" s="129">
        <v>17</v>
      </c>
      <c r="Q30" s="4">
        <v>8.36</v>
      </c>
      <c r="R30" s="129">
        <v>39</v>
      </c>
      <c r="S30" s="4">
        <v>18.43</v>
      </c>
      <c r="T30" s="133">
        <v>36</v>
      </c>
      <c r="U30" s="108">
        <v>39023</v>
      </c>
      <c r="V30" s="129">
        <v>1440</v>
      </c>
      <c r="W30" s="47">
        <v>1411</v>
      </c>
      <c r="X30" s="129">
        <v>29</v>
      </c>
      <c r="Y30" s="6">
        <v>235657</v>
      </c>
      <c r="Z30" s="49">
        <v>4.21</v>
      </c>
      <c r="AA30" s="103">
        <v>17.07</v>
      </c>
      <c r="AB30" s="98" t="s">
        <v>117</v>
      </c>
      <c r="AC30" s="88" t="s">
        <v>82</v>
      </c>
      <c r="AD30" s="1"/>
      <c r="AE30" s="1" t="s">
        <v>118</v>
      </c>
      <c r="AF30" s="30">
        <v>8050269</v>
      </c>
      <c r="AG30" s="31">
        <v>7050121</v>
      </c>
      <c r="AH30" s="32">
        <v>840</v>
      </c>
    </row>
    <row r="31" spans="1:34" x14ac:dyDescent="0.2">
      <c r="A31" s="124">
        <v>27</v>
      </c>
      <c r="B31" s="82">
        <v>1860</v>
      </c>
      <c r="C31" s="120" t="s">
        <v>119</v>
      </c>
      <c r="D31" s="113">
        <v>16.194600000000001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6.77</v>
      </c>
      <c r="J31" s="125">
        <v>6</v>
      </c>
      <c r="K31" s="4">
        <v>8.2200000000000006</v>
      </c>
      <c r="L31" s="125">
        <v>19</v>
      </c>
      <c r="M31" s="4">
        <v>9.77</v>
      </c>
      <c r="N31" s="125">
        <v>11</v>
      </c>
      <c r="O31" s="4">
        <v>12.62</v>
      </c>
      <c r="P31" s="129">
        <v>15</v>
      </c>
      <c r="Q31" s="4">
        <v>11.1</v>
      </c>
      <c r="R31" s="129">
        <v>15</v>
      </c>
      <c r="S31" s="4">
        <v>22.57</v>
      </c>
      <c r="T31" s="133">
        <v>19</v>
      </c>
      <c r="U31" s="108">
        <v>12302</v>
      </c>
      <c r="V31" s="129">
        <v>3209</v>
      </c>
      <c r="W31" s="47">
        <v>1235</v>
      </c>
      <c r="X31" s="129">
        <v>1974</v>
      </c>
      <c r="Y31" s="6">
        <v>194526</v>
      </c>
      <c r="Z31" s="49">
        <v>4.07</v>
      </c>
      <c r="AA31" s="103">
        <v>18.46</v>
      </c>
      <c r="AB31" s="98" t="s">
        <v>120</v>
      </c>
      <c r="AC31" s="88" t="s">
        <v>121</v>
      </c>
      <c r="AD31" s="1"/>
      <c r="AE31" s="1" t="s">
        <v>122</v>
      </c>
      <c r="AF31" s="30">
        <v>8050241</v>
      </c>
      <c r="AG31" s="31">
        <v>7050236</v>
      </c>
      <c r="AH31" s="32">
        <v>674</v>
      </c>
    </row>
    <row r="32" spans="1:34" x14ac:dyDescent="0.2">
      <c r="A32" s="124">
        <v>28</v>
      </c>
      <c r="B32" s="82">
        <v>1879</v>
      </c>
      <c r="C32" s="120" t="s">
        <v>123</v>
      </c>
      <c r="D32" s="113">
        <v>2.5766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6.56</v>
      </c>
      <c r="J32" s="125">
        <v>7</v>
      </c>
      <c r="K32" s="4">
        <v>8.3000000000000007</v>
      </c>
      <c r="L32" s="125">
        <v>18</v>
      </c>
      <c r="M32" s="4">
        <v>5.43</v>
      </c>
      <c r="N32" s="125">
        <v>50</v>
      </c>
      <c r="O32" s="4">
        <v>5.86</v>
      </c>
      <c r="P32" s="129">
        <v>106</v>
      </c>
      <c r="Q32" s="4">
        <v>5.07</v>
      </c>
      <c r="R32" s="129">
        <v>106</v>
      </c>
      <c r="S32" s="4">
        <v>13.62</v>
      </c>
      <c r="T32" s="133">
        <v>93</v>
      </c>
      <c r="U32" s="108">
        <v>501</v>
      </c>
      <c r="V32" s="129">
        <v>100</v>
      </c>
      <c r="W32" s="47" t="s">
        <v>44</v>
      </c>
      <c r="X32" s="129">
        <v>100</v>
      </c>
      <c r="Y32" s="6">
        <v>7274</v>
      </c>
      <c r="Z32" s="49">
        <v>4.13</v>
      </c>
      <c r="AA32" s="103">
        <v>10.1</v>
      </c>
      <c r="AB32" s="98" t="s">
        <v>124</v>
      </c>
      <c r="AC32" s="88" t="s">
        <v>68</v>
      </c>
      <c r="AD32" s="1"/>
      <c r="AE32" s="1" t="s">
        <v>69</v>
      </c>
      <c r="AF32" s="30">
        <v>8010022</v>
      </c>
      <c r="AG32" s="31">
        <v>7050080</v>
      </c>
      <c r="AH32" s="32">
        <v>1117</v>
      </c>
    </row>
    <row r="33" spans="1:34" x14ac:dyDescent="0.2">
      <c r="A33" s="124">
        <v>29</v>
      </c>
      <c r="B33" s="82">
        <v>2896</v>
      </c>
      <c r="C33" s="120" t="s">
        <v>125</v>
      </c>
      <c r="D33" s="113">
        <v>25.113800000000001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6.38</v>
      </c>
      <c r="J33" s="125">
        <v>8</v>
      </c>
      <c r="K33" s="4">
        <v>9.74</v>
      </c>
      <c r="L33" s="125">
        <v>10</v>
      </c>
      <c r="M33" s="4">
        <v>8.16</v>
      </c>
      <c r="N33" s="125">
        <v>18</v>
      </c>
      <c r="O33" s="4">
        <v>9.23</v>
      </c>
      <c r="P33" s="129">
        <v>31</v>
      </c>
      <c r="Q33" s="4">
        <v>6.9</v>
      </c>
      <c r="R33" s="129">
        <v>81</v>
      </c>
      <c r="S33" s="4">
        <v>16.28</v>
      </c>
      <c r="T33" s="133">
        <v>62</v>
      </c>
      <c r="U33" s="108">
        <v>2000</v>
      </c>
      <c r="V33" s="129">
        <v>259</v>
      </c>
      <c r="W33" s="47">
        <v>432</v>
      </c>
      <c r="X33" s="129">
        <v>-173</v>
      </c>
      <c r="Y33" s="6">
        <v>158973</v>
      </c>
      <c r="Z33" s="49">
        <v>3.28</v>
      </c>
      <c r="AA33" s="103">
        <v>13.7</v>
      </c>
      <c r="AB33" s="98" t="s">
        <v>126</v>
      </c>
      <c r="AC33" s="88" t="s">
        <v>127</v>
      </c>
      <c r="AD33" s="1"/>
      <c r="AE33" s="1" t="s">
        <v>128</v>
      </c>
      <c r="AF33" s="30">
        <v>8040206</v>
      </c>
      <c r="AG33" s="31">
        <v>7050233</v>
      </c>
      <c r="AH33" s="32">
        <v>1405</v>
      </c>
    </row>
    <row r="34" spans="1:34" x14ac:dyDescent="0.2">
      <c r="A34" s="124">
        <v>30</v>
      </c>
      <c r="B34" s="82">
        <v>3193</v>
      </c>
      <c r="C34" s="121" t="s">
        <v>129</v>
      </c>
      <c r="D34" s="114">
        <v>23.4573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6.02</v>
      </c>
      <c r="J34" s="126">
        <v>9</v>
      </c>
      <c r="K34" s="5">
        <v>7.32</v>
      </c>
      <c r="L34" s="126">
        <v>26</v>
      </c>
      <c r="M34" s="5">
        <v>6.35</v>
      </c>
      <c r="N34" s="126">
        <v>32</v>
      </c>
      <c r="O34" s="5">
        <v>8.49</v>
      </c>
      <c r="P34" s="130">
        <v>50</v>
      </c>
      <c r="Q34" s="5">
        <v>7.83</v>
      </c>
      <c r="R34" s="130">
        <v>52</v>
      </c>
      <c r="S34" s="5">
        <v>11.72</v>
      </c>
      <c r="T34" s="134">
        <v>116</v>
      </c>
      <c r="U34" s="109">
        <v>11</v>
      </c>
      <c r="V34" s="130" t="s">
        <v>44</v>
      </c>
      <c r="W34" s="48" t="s">
        <v>44</v>
      </c>
      <c r="X34" s="130" t="s">
        <v>44</v>
      </c>
      <c r="Y34" s="7">
        <v>438</v>
      </c>
      <c r="Z34" s="50">
        <v>-0.87</v>
      </c>
      <c r="AA34" s="104">
        <v>5.72</v>
      </c>
      <c r="AB34" s="99" t="s">
        <v>115</v>
      </c>
      <c r="AC34" s="89" t="s">
        <v>86</v>
      </c>
      <c r="AD34" s="2"/>
      <c r="AE34" s="2" t="s">
        <v>87</v>
      </c>
      <c r="AF34" s="33">
        <v>8020070</v>
      </c>
      <c r="AG34" s="34">
        <v>7050219</v>
      </c>
      <c r="AH34" s="35">
        <v>935</v>
      </c>
    </row>
    <row r="35" spans="1:34" x14ac:dyDescent="0.2">
      <c r="A35" s="124">
        <v>31</v>
      </c>
      <c r="B35" s="82">
        <v>1981</v>
      </c>
      <c r="C35" s="120" t="s">
        <v>130</v>
      </c>
      <c r="D35" s="113">
        <v>18.574200000000001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5.98</v>
      </c>
      <c r="J35" s="125">
        <v>10</v>
      </c>
      <c r="K35" s="4">
        <v>9.7899999999999991</v>
      </c>
      <c r="L35" s="125">
        <v>9</v>
      </c>
      <c r="M35" s="4">
        <v>8.61</v>
      </c>
      <c r="N35" s="125">
        <v>16</v>
      </c>
      <c r="O35" s="4">
        <v>9.2899999999999991</v>
      </c>
      <c r="P35" s="129">
        <v>30</v>
      </c>
      <c r="Q35" s="4">
        <v>5.75</v>
      </c>
      <c r="R35" s="129">
        <v>99</v>
      </c>
      <c r="S35" s="4">
        <v>17.75</v>
      </c>
      <c r="T35" s="133">
        <v>45</v>
      </c>
      <c r="U35" s="108">
        <v>20432</v>
      </c>
      <c r="V35" s="129">
        <v>1865</v>
      </c>
      <c r="W35" s="47">
        <v>2584</v>
      </c>
      <c r="X35" s="129">
        <v>-719</v>
      </c>
      <c r="Y35" s="6">
        <v>445697</v>
      </c>
      <c r="Z35" s="49">
        <v>3.83</v>
      </c>
      <c r="AA35" s="103">
        <v>14.5</v>
      </c>
      <c r="AB35" s="98" t="s">
        <v>131</v>
      </c>
      <c r="AC35" s="88" t="s">
        <v>132</v>
      </c>
      <c r="AD35" s="1"/>
      <c r="AE35" s="1" t="s">
        <v>133</v>
      </c>
      <c r="AF35" s="36">
        <v>8050246</v>
      </c>
      <c r="AG35" s="37">
        <v>7050177</v>
      </c>
      <c r="AH35" s="38">
        <v>722</v>
      </c>
    </row>
    <row r="36" spans="1:34" x14ac:dyDescent="0.2">
      <c r="A36" s="124">
        <v>32</v>
      </c>
      <c r="B36" s="82">
        <v>2038</v>
      </c>
      <c r="C36" s="120" t="s">
        <v>134</v>
      </c>
      <c r="D36" s="113">
        <v>29.687999999999999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5.98</v>
      </c>
      <c r="J36" s="125">
        <v>11</v>
      </c>
      <c r="K36" s="4">
        <v>6.8</v>
      </c>
      <c r="L36" s="125">
        <v>33</v>
      </c>
      <c r="M36" s="4">
        <v>7.48</v>
      </c>
      <c r="N36" s="125">
        <v>21</v>
      </c>
      <c r="O36" s="4">
        <v>8.52</v>
      </c>
      <c r="P36" s="129">
        <v>48</v>
      </c>
      <c r="Q36" s="4">
        <v>7.68</v>
      </c>
      <c r="R36" s="129">
        <v>54</v>
      </c>
      <c r="S36" s="4">
        <v>16.47</v>
      </c>
      <c r="T36" s="133">
        <v>58</v>
      </c>
      <c r="U36" s="108">
        <v>136</v>
      </c>
      <c r="V36" s="129">
        <v>15</v>
      </c>
      <c r="W36" s="47">
        <v>25</v>
      </c>
      <c r="X36" s="129">
        <v>-10</v>
      </c>
      <c r="Y36" s="6">
        <v>2771</v>
      </c>
      <c r="Z36" s="49">
        <v>2.02</v>
      </c>
      <c r="AA36" s="103">
        <v>11.25</v>
      </c>
      <c r="AB36" s="98" t="s">
        <v>135</v>
      </c>
      <c r="AC36" s="88" t="s">
        <v>136</v>
      </c>
      <c r="AD36" s="1"/>
      <c r="AE36" s="1" t="s">
        <v>137</v>
      </c>
      <c r="AF36" s="30">
        <v>8050233</v>
      </c>
      <c r="AG36" s="31">
        <v>7050207</v>
      </c>
      <c r="AH36" s="32">
        <v>735</v>
      </c>
    </row>
    <row r="37" spans="1:34" x14ac:dyDescent="0.2">
      <c r="A37" s="124">
        <v>33</v>
      </c>
      <c r="B37" s="82">
        <v>1843</v>
      </c>
      <c r="C37" s="120" t="s">
        <v>138</v>
      </c>
      <c r="D37" s="113">
        <v>14.050700000000001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5.96</v>
      </c>
      <c r="J37" s="125">
        <v>12</v>
      </c>
      <c r="K37" s="4">
        <v>6.78</v>
      </c>
      <c r="L37" s="125">
        <v>34</v>
      </c>
      <c r="M37" s="4">
        <v>7.48</v>
      </c>
      <c r="N37" s="125">
        <v>22</v>
      </c>
      <c r="O37" s="4">
        <v>8.52</v>
      </c>
      <c r="P37" s="129">
        <v>49</v>
      </c>
      <c r="Q37" s="4">
        <v>7.66</v>
      </c>
      <c r="R37" s="129">
        <v>55</v>
      </c>
      <c r="S37" s="4">
        <v>16.510000000000002</v>
      </c>
      <c r="T37" s="133">
        <v>56</v>
      </c>
      <c r="U37" s="108">
        <v>76</v>
      </c>
      <c r="V37" s="129">
        <v>6</v>
      </c>
      <c r="W37" s="47">
        <v>35</v>
      </c>
      <c r="X37" s="129">
        <v>-29</v>
      </c>
      <c r="Y37" s="6">
        <v>1814</v>
      </c>
      <c r="Z37" s="49">
        <v>-11.09</v>
      </c>
      <c r="AA37" s="103">
        <v>-4.25</v>
      </c>
      <c r="AB37" s="98" t="s">
        <v>135</v>
      </c>
      <c r="AC37" s="88" t="s">
        <v>136</v>
      </c>
      <c r="AD37" s="1"/>
      <c r="AE37" s="1" t="s">
        <v>137</v>
      </c>
      <c r="AF37" s="30">
        <v>8050233</v>
      </c>
      <c r="AG37" s="31">
        <v>7050207</v>
      </c>
      <c r="AH37" s="32">
        <v>735</v>
      </c>
    </row>
    <row r="38" spans="1:34" x14ac:dyDescent="0.2">
      <c r="A38" s="124">
        <v>34</v>
      </c>
      <c r="B38" s="82">
        <v>2257</v>
      </c>
      <c r="C38" s="120" t="s">
        <v>139</v>
      </c>
      <c r="D38" s="113">
        <v>17.2407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5.96</v>
      </c>
      <c r="J38" s="125">
        <v>13</v>
      </c>
      <c r="K38" s="4">
        <v>8.6999999999999993</v>
      </c>
      <c r="L38" s="125">
        <v>15</v>
      </c>
      <c r="M38" s="4">
        <v>7.75</v>
      </c>
      <c r="N38" s="125">
        <v>19</v>
      </c>
      <c r="O38" s="4">
        <v>15.27</v>
      </c>
      <c r="P38" s="129">
        <v>3</v>
      </c>
      <c r="Q38" s="4">
        <v>11.66</v>
      </c>
      <c r="R38" s="129">
        <v>11</v>
      </c>
      <c r="S38" s="4">
        <v>23.1</v>
      </c>
      <c r="T38" s="133">
        <v>16</v>
      </c>
      <c r="U38" s="108">
        <v>12457</v>
      </c>
      <c r="V38" s="129">
        <v>1709</v>
      </c>
      <c r="W38" s="47">
        <v>1479</v>
      </c>
      <c r="X38" s="129">
        <v>230</v>
      </c>
      <c r="Y38" s="6">
        <v>362233</v>
      </c>
      <c r="Z38" s="49">
        <v>7.01</v>
      </c>
      <c r="AA38" s="103">
        <v>25.85</v>
      </c>
      <c r="AB38" s="98" t="s">
        <v>140</v>
      </c>
      <c r="AC38" s="88" t="s">
        <v>82</v>
      </c>
      <c r="AD38" s="1"/>
      <c r="AE38" s="1" t="s">
        <v>83</v>
      </c>
      <c r="AF38" s="30">
        <v>8050269</v>
      </c>
      <c r="AG38" s="31">
        <v>7050006</v>
      </c>
      <c r="AH38" s="32">
        <v>726</v>
      </c>
    </row>
    <row r="39" spans="1:34" x14ac:dyDescent="0.2">
      <c r="A39" s="124">
        <v>35</v>
      </c>
      <c r="B39" s="82">
        <v>1737</v>
      </c>
      <c r="C39" s="121" t="s">
        <v>141</v>
      </c>
      <c r="D39" s="114">
        <v>10.387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5.82</v>
      </c>
      <c r="J39" s="126">
        <v>14</v>
      </c>
      <c r="K39" s="5">
        <v>9.23</v>
      </c>
      <c r="L39" s="126">
        <v>12</v>
      </c>
      <c r="M39" s="5">
        <v>9.06</v>
      </c>
      <c r="N39" s="126">
        <v>14</v>
      </c>
      <c r="O39" s="5">
        <v>9.44</v>
      </c>
      <c r="P39" s="130">
        <v>27</v>
      </c>
      <c r="Q39" s="5">
        <v>8.2200000000000006</v>
      </c>
      <c r="R39" s="130">
        <v>44</v>
      </c>
      <c r="S39" s="5">
        <v>18.37</v>
      </c>
      <c r="T39" s="134">
        <v>37</v>
      </c>
      <c r="U39" s="109">
        <v>5350</v>
      </c>
      <c r="V39" s="130">
        <v>525</v>
      </c>
      <c r="W39" s="48">
        <v>1024</v>
      </c>
      <c r="X39" s="130">
        <v>-499</v>
      </c>
      <c r="Y39" s="7">
        <v>182263</v>
      </c>
      <c r="Z39" s="50">
        <v>3.54</v>
      </c>
      <c r="AA39" s="104">
        <v>13.17</v>
      </c>
      <c r="AB39" s="99" t="s">
        <v>93</v>
      </c>
      <c r="AC39" s="89" t="s">
        <v>76</v>
      </c>
      <c r="AD39" s="2"/>
      <c r="AE39" s="2" t="s">
        <v>77</v>
      </c>
      <c r="AF39" s="33">
        <v>8010028</v>
      </c>
      <c r="AG39" s="34">
        <v>7050158</v>
      </c>
      <c r="AH39" s="35">
        <v>544</v>
      </c>
    </row>
    <row r="40" spans="1:34" x14ac:dyDescent="0.2">
      <c r="A40" s="124">
        <v>36</v>
      </c>
      <c r="B40" s="82">
        <v>1821</v>
      </c>
      <c r="C40" s="120" t="s">
        <v>142</v>
      </c>
      <c r="D40" s="113">
        <v>23.672799999999999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5.61</v>
      </c>
      <c r="J40" s="125">
        <v>16</v>
      </c>
      <c r="K40" s="4">
        <v>4.93</v>
      </c>
      <c r="L40" s="125">
        <v>71</v>
      </c>
      <c r="M40" s="4">
        <v>3.56</v>
      </c>
      <c r="N40" s="125">
        <v>89</v>
      </c>
      <c r="O40" s="4">
        <v>3.35</v>
      </c>
      <c r="P40" s="129">
        <v>132</v>
      </c>
      <c r="Q40" s="4">
        <v>-3.21</v>
      </c>
      <c r="R40" s="129">
        <v>157</v>
      </c>
      <c r="S40" s="4">
        <v>12.78</v>
      </c>
      <c r="T40" s="133">
        <v>102</v>
      </c>
      <c r="U40" s="108">
        <v>3645</v>
      </c>
      <c r="V40" s="129">
        <v>195</v>
      </c>
      <c r="W40" s="47">
        <v>206</v>
      </c>
      <c r="X40" s="129">
        <v>-11</v>
      </c>
      <c r="Y40" s="6">
        <v>51212</v>
      </c>
      <c r="Z40" s="49">
        <v>4.3600000000000003</v>
      </c>
      <c r="AA40" s="103">
        <v>5.63</v>
      </c>
      <c r="AB40" s="98" t="s">
        <v>143</v>
      </c>
      <c r="AC40" s="88" t="s">
        <v>106</v>
      </c>
      <c r="AD40" s="1"/>
      <c r="AE40" s="1" t="s">
        <v>107</v>
      </c>
      <c r="AF40" s="30">
        <v>8010091</v>
      </c>
      <c r="AG40" s="31">
        <v>7050021</v>
      </c>
      <c r="AH40" s="32">
        <v>662</v>
      </c>
    </row>
    <row r="41" spans="1:34" x14ac:dyDescent="0.2">
      <c r="A41" s="124">
        <v>37</v>
      </c>
      <c r="B41" s="82">
        <v>2663</v>
      </c>
      <c r="C41" s="120" t="s">
        <v>144</v>
      </c>
      <c r="D41" s="113">
        <v>20.183800000000002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5.58</v>
      </c>
      <c r="J41" s="125">
        <v>17</v>
      </c>
      <c r="K41" s="4">
        <v>5.42</v>
      </c>
      <c r="L41" s="125">
        <v>63</v>
      </c>
      <c r="M41" s="4">
        <v>3.42</v>
      </c>
      <c r="N41" s="125">
        <v>93</v>
      </c>
      <c r="O41" s="4">
        <v>3.12</v>
      </c>
      <c r="P41" s="129">
        <v>136</v>
      </c>
      <c r="Q41" s="4">
        <v>7.02</v>
      </c>
      <c r="R41" s="129">
        <v>79</v>
      </c>
      <c r="S41" s="4">
        <v>17.8</v>
      </c>
      <c r="T41" s="133">
        <v>44</v>
      </c>
      <c r="U41" s="108">
        <v>1294</v>
      </c>
      <c r="V41" s="129">
        <v>124</v>
      </c>
      <c r="W41" s="47">
        <v>115</v>
      </c>
      <c r="X41" s="129">
        <v>9</v>
      </c>
      <c r="Y41" s="6">
        <v>17713</v>
      </c>
      <c r="Z41" s="49">
        <v>2.02</v>
      </c>
      <c r="AA41" s="103">
        <v>5.43</v>
      </c>
      <c r="AB41" s="98" t="s">
        <v>145</v>
      </c>
      <c r="AC41" s="88" t="s">
        <v>72</v>
      </c>
      <c r="AD41" s="1"/>
      <c r="AE41" s="1" t="s">
        <v>146</v>
      </c>
      <c r="AF41" s="30">
        <v>8050252</v>
      </c>
      <c r="AG41" s="31">
        <v>7050003</v>
      </c>
      <c r="AH41" s="32">
        <v>857</v>
      </c>
    </row>
    <row r="42" spans="1:34" x14ac:dyDescent="0.2">
      <c r="A42" s="124">
        <v>38</v>
      </c>
      <c r="B42" s="82">
        <v>1851</v>
      </c>
      <c r="C42" s="120" t="s">
        <v>147</v>
      </c>
      <c r="D42" s="113">
        <v>12.2836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5.51</v>
      </c>
      <c r="J42" s="125">
        <v>18</v>
      </c>
      <c r="K42" s="4">
        <v>5.85</v>
      </c>
      <c r="L42" s="125">
        <v>49</v>
      </c>
      <c r="M42" s="4">
        <v>3.71</v>
      </c>
      <c r="N42" s="125">
        <v>88</v>
      </c>
      <c r="O42" s="4">
        <v>6.12</v>
      </c>
      <c r="P42" s="129">
        <v>98</v>
      </c>
      <c r="Q42" s="4">
        <v>7.43</v>
      </c>
      <c r="R42" s="129">
        <v>58</v>
      </c>
      <c r="S42" s="4">
        <v>18.87</v>
      </c>
      <c r="T42" s="133">
        <v>31</v>
      </c>
      <c r="U42" s="108">
        <v>921</v>
      </c>
      <c r="V42" s="129">
        <v>77</v>
      </c>
      <c r="W42" s="47">
        <v>130</v>
      </c>
      <c r="X42" s="129">
        <v>-53</v>
      </c>
      <c r="Y42" s="6">
        <v>13027</v>
      </c>
      <c r="Z42" s="49">
        <v>1.67</v>
      </c>
      <c r="AA42" s="103">
        <v>9</v>
      </c>
      <c r="AB42" s="98" t="s">
        <v>148</v>
      </c>
      <c r="AC42" s="88" t="s">
        <v>149</v>
      </c>
      <c r="AD42" s="1"/>
      <c r="AE42" s="1" t="s">
        <v>150</v>
      </c>
      <c r="AF42" s="30">
        <v>8020092</v>
      </c>
      <c r="AG42" s="31">
        <v>7050237</v>
      </c>
      <c r="AH42" s="32">
        <v>681</v>
      </c>
    </row>
    <row r="43" spans="1:34" x14ac:dyDescent="0.2">
      <c r="A43" s="124">
        <v>39</v>
      </c>
      <c r="B43" s="82">
        <v>2642</v>
      </c>
      <c r="C43" s="120" t="s">
        <v>151</v>
      </c>
      <c r="D43" s="113">
        <v>16.0107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5.45</v>
      </c>
      <c r="J43" s="125">
        <v>19</v>
      </c>
      <c r="K43" s="4">
        <v>7.34</v>
      </c>
      <c r="L43" s="125">
        <v>24</v>
      </c>
      <c r="M43" s="4">
        <v>5.67</v>
      </c>
      <c r="N43" s="125">
        <v>45</v>
      </c>
      <c r="O43" s="4">
        <v>7.35</v>
      </c>
      <c r="P43" s="129">
        <v>70</v>
      </c>
      <c r="Q43" s="4">
        <v>4.5199999999999996</v>
      </c>
      <c r="R43" s="129">
        <v>112</v>
      </c>
      <c r="S43" s="4">
        <v>7.09</v>
      </c>
      <c r="T43" s="133">
        <v>157</v>
      </c>
      <c r="U43" s="108">
        <v>3086</v>
      </c>
      <c r="V43" s="129">
        <v>297</v>
      </c>
      <c r="W43" s="47">
        <v>200</v>
      </c>
      <c r="X43" s="129">
        <v>97</v>
      </c>
      <c r="Y43" s="6">
        <v>74588</v>
      </c>
      <c r="Z43" s="49">
        <v>-1.05</v>
      </c>
      <c r="AA43" s="103">
        <v>-0.16</v>
      </c>
      <c r="AB43" s="98" t="s">
        <v>152</v>
      </c>
      <c r="AC43" s="88" t="s">
        <v>153</v>
      </c>
      <c r="AD43" s="1"/>
      <c r="AE43" s="1" t="s">
        <v>154</v>
      </c>
      <c r="AF43" s="30">
        <v>8010013</v>
      </c>
      <c r="AG43" s="31">
        <v>7050197</v>
      </c>
      <c r="AH43" s="32">
        <v>844</v>
      </c>
    </row>
    <row r="44" spans="1:34" x14ac:dyDescent="0.2">
      <c r="A44" s="124">
        <v>40</v>
      </c>
      <c r="B44" s="82">
        <v>2309</v>
      </c>
      <c r="C44" s="121" t="s">
        <v>155</v>
      </c>
      <c r="D44" s="114">
        <v>72.540199999999999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5.19</v>
      </c>
      <c r="J44" s="126">
        <v>20</v>
      </c>
      <c r="K44" s="5">
        <v>8.75</v>
      </c>
      <c r="L44" s="126">
        <v>14</v>
      </c>
      <c r="M44" s="5">
        <v>7.47</v>
      </c>
      <c r="N44" s="126">
        <v>23</v>
      </c>
      <c r="O44" s="5">
        <v>7.41</v>
      </c>
      <c r="P44" s="130">
        <v>69</v>
      </c>
      <c r="Q44" s="5">
        <v>4.3499999999999996</v>
      </c>
      <c r="R44" s="130">
        <v>117</v>
      </c>
      <c r="S44" s="5">
        <v>17.079999999999998</v>
      </c>
      <c r="T44" s="134">
        <v>49</v>
      </c>
      <c r="U44" s="109">
        <v>16044</v>
      </c>
      <c r="V44" s="130">
        <v>1645</v>
      </c>
      <c r="W44" s="48">
        <v>2242</v>
      </c>
      <c r="X44" s="130">
        <v>-597</v>
      </c>
      <c r="Y44" s="7">
        <v>221957</v>
      </c>
      <c r="Z44" s="50">
        <v>2.78</v>
      </c>
      <c r="AA44" s="104">
        <v>14.14</v>
      </c>
      <c r="AB44" s="99" t="s">
        <v>156</v>
      </c>
      <c r="AC44" s="89" t="s">
        <v>157</v>
      </c>
      <c r="AD44" s="2"/>
      <c r="AE44" s="2" t="s">
        <v>158</v>
      </c>
      <c r="AF44" s="33">
        <v>8050242</v>
      </c>
      <c r="AG44" s="34">
        <v>7050190</v>
      </c>
      <c r="AH44" s="35">
        <v>751</v>
      </c>
    </row>
    <row r="45" spans="1:34" x14ac:dyDescent="0.2">
      <c r="A45" s="124">
        <v>41</v>
      </c>
      <c r="B45" s="82">
        <v>2279</v>
      </c>
      <c r="C45" s="120" t="s">
        <v>159</v>
      </c>
      <c r="D45" s="113">
        <v>9.1616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4.92</v>
      </c>
      <c r="J45" s="125">
        <v>23</v>
      </c>
      <c r="K45" s="4">
        <v>7.18</v>
      </c>
      <c r="L45" s="125">
        <v>27</v>
      </c>
      <c r="M45" s="4">
        <v>6.16</v>
      </c>
      <c r="N45" s="125">
        <v>35</v>
      </c>
      <c r="O45" s="4">
        <v>9</v>
      </c>
      <c r="P45" s="129">
        <v>35</v>
      </c>
      <c r="Q45" s="4">
        <v>9.15</v>
      </c>
      <c r="R45" s="129">
        <v>31</v>
      </c>
      <c r="S45" s="4">
        <v>18.059999999999999</v>
      </c>
      <c r="T45" s="133">
        <v>40</v>
      </c>
      <c r="U45" s="108">
        <v>41954</v>
      </c>
      <c r="V45" s="129">
        <v>2017</v>
      </c>
      <c r="W45" s="47">
        <v>3725</v>
      </c>
      <c r="X45" s="129">
        <v>-1708</v>
      </c>
      <c r="Y45" s="6">
        <v>459499</v>
      </c>
      <c r="Z45" s="49">
        <v>-0.46</v>
      </c>
      <c r="AA45" s="103">
        <v>8.48</v>
      </c>
      <c r="AB45" s="98" t="s">
        <v>160</v>
      </c>
      <c r="AC45" s="88" t="s">
        <v>106</v>
      </c>
      <c r="AD45" s="1"/>
      <c r="AE45" s="1" t="s">
        <v>107</v>
      </c>
      <c r="AF45" s="30">
        <v>8010091</v>
      </c>
      <c r="AG45" s="31">
        <v>7050021</v>
      </c>
      <c r="AH45" s="32">
        <v>525</v>
      </c>
    </row>
    <row r="46" spans="1:34" x14ac:dyDescent="0.2">
      <c r="A46" s="124">
        <v>42</v>
      </c>
      <c r="B46" s="82">
        <v>2676</v>
      </c>
      <c r="C46" s="120" t="s">
        <v>161</v>
      </c>
      <c r="D46" s="113">
        <v>20.183399999999999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4.8</v>
      </c>
      <c r="J46" s="125">
        <v>24</v>
      </c>
      <c r="K46" s="4">
        <v>6.38</v>
      </c>
      <c r="L46" s="125">
        <v>39</v>
      </c>
      <c r="M46" s="4">
        <v>5.58</v>
      </c>
      <c r="N46" s="125">
        <v>48</v>
      </c>
      <c r="O46" s="4">
        <v>5.94</v>
      </c>
      <c r="P46" s="129">
        <v>105</v>
      </c>
      <c r="Q46" s="4">
        <v>2.17</v>
      </c>
      <c r="R46" s="129">
        <v>142</v>
      </c>
      <c r="S46" s="4">
        <v>12.68</v>
      </c>
      <c r="T46" s="133">
        <v>103</v>
      </c>
      <c r="U46" s="108">
        <v>3999</v>
      </c>
      <c r="V46" s="129">
        <v>486</v>
      </c>
      <c r="W46" s="47">
        <v>525</v>
      </c>
      <c r="X46" s="129">
        <v>-39</v>
      </c>
      <c r="Y46" s="6">
        <v>80051</v>
      </c>
      <c r="Z46" s="49">
        <v>0.74</v>
      </c>
      <c r="AA46" s="103">
        <v>9.6300000000000008</v>
      </c>
      <c r="AB46" s="98" t="s">
        <v>162</v>
      </c>
      <c r="AC46" s="88" t="s">
        <v>62</v>
      </c>
      <c r="AD46" s="1"/>
      <c r="AE46" s="1" t="s">
        <v>63</v>
      </c>
      <c r="AF46" s="30">
        <v>8020089</v>
      </c>
      <c r="AG46" s="31">
        <v>7050079</v>
      </c>
      <c r="AH46" s="32">
        <v>852</v>
      </c>
    </row>
    <row r="47" spans="1:34" x14ac:dyDescent="0.2">
      <c r="A47" s="124">
        <v>43</v>
      </c>
      <c r="B47" s="82">
        <v>2903</v>
      </c>
      <c r="C47" s="120" t="s">
        <v>163</v>
      </c>
      <c r="D47" s="113">
        <v>16.045300000000001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4.76</v>
      </c>
      <c r="J47" s="125">
        <v>26</v>
      </c>
      <c r="K47" s="4">
        <v>6.41</v>
      </c>
      <c r="L47" s="125">
        <v>38</v>
      </c>
      <c r="M47" s="4">
        <v>5.39</v>
      </c>
      <c r="N47" s="125">
        <v>52</v>
      </c>
      <c r="O47" s="4">
        <v>8.9600000000000009</v>
      </c>
      <c r="P47" s="129">
        <v>37</v>
      </c>
      <c r="Q47" s="4">
        <v>7.3</v>
      </c>
      <c r="R47" s="129">
        <v>64</v>
      </c>
      <c r="S47" s="4">
        <v>16.27</v>
      </c>
      <c r="T47" s="133">
        <v>64</v>
      </c>
      <c r="U47" s="108">
        <v>17</v>
      </c>
      <c r="V47" s="129" t="s">
        <v>44</v>
      </c>
      <c r="W47" s="47">
        <v>22</v>
      </c>
      <c r="X47" s="129">
        <v>-22</v>
      </c>
      <c r="Y47" s="6">
        <v>154</v>
      </c>
      <c r="Z47" s="49">
        <v>13.57</v>
      </c>
      <c r="AA47" s="103">
        <v>8.98</v>
      </c>
      <c r="AB47" s="98" t="s">
        <v>85</v>
      </c>
      <c r="AC47" s="88" t="s">
        <v>86</v>
      </c>
      <c r="AD47" s="1"/>
      <c r="AE47" s="1" t="s">
        <v>87</v>
      </c>
      <c r="AF47" s="30">
        <v>8020070</v>
      </c>
      <c r="AG47" s="31">
        <v>7050219</v>
      </c>
      <c r="AH47" s="32">
        <v>515</v>
      </c>
    </row>
    <row r="48" spans="1:34" x14ac:dyDescent="0.2">
      <c r="A48" s="124">
        <v>44</v>
      </c>
      <c r="B48" s="82">
        <v>2666</v>
      </c>
      <c r="C48" s="120" t="s">
        <v>164</v>
      </c>
      <c r="D48" s="113">
        <v>316.64060000000001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4.59</v>
      </c>
      <c r="J48" s="125">
        <v>29</v>
      </c>
      <c r="K48" s="4">
        <v>2.89</v>
      </c>
      <c r="L48" s="125">
        <v>90</v>
      </c>
      <c r="M48" s="4">
        <v>3.91</v>
      </c>
      <c r="N48" s="125">
        <v>86</v>
      </c>
      <c r="O48" s="4">
        <v>6.18</v>
      </c>
      <c r="P48" s="129">
        <v>95</v>
      </c>
      <c r="Q48" s="4">
        <v>5</v>
      </c>
      <c r="R48" s="129">
        <v>107</v>
      </c>
      <c r="S48" s="4">
        <v>9.73</v>
      </c>
      <c r="T48" s="133">
        <v>138</v>
      </c>
      <c r="U48" s="108">
        <v>255</v>
      </c>
      <c r="V48" s="129">
        <v>30</v>
      </c>
      <c r="W48" s="47">
        <v>48</v>
      </c>
      <c r="X48" s="129">
        <v>-18</v>
      </c>
      <c r="Y48" s="6">
        <v>13707</v>
      </c>
      <c r="Z48" s="49">
        <v>3.22</v>
      </c>
      <c r="AA48" s="103">
        <v>5.69</v>
      </c>
      <c r="AB48" s="98" t="s">
        <v>165</v>
      </c>
      <c r="AC48" s="88" t="s">
        <v>166</v>
      </c>
      <c r="AD48" s="1"/>
      <c r="AE48" s="1" t="s">
        <v>167</v>
      </c>
      <c r="AF48" s="30">
        <v>8030131</v>
      </c>
      <c r="AG48" s="31">
        <v>7050067</v>
      </c>
      <c r="AH48" s="32">
        <v>904</v>
      </c>
    </row>
    <row r="49" spans="1:34" x14ac:dyDescent="0.2">
      <c r="A49" s="124">
        <v>45</v>
      </c>
      <c r="B49" s="82">
        <v>2266</v>
      </c>
      <c r="C49" s="121" t="s">
        <v>168</v>
      </c>
      <c r="D49" s="114">
        <v>11.1439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4.54</v>
      </c>
      <c r="J49" s="126">
        <v>30</v>
      </c>
      <c r="K49" s="5">
        <v>5.88</v>
      </c>
      <c r="L49" s="126">
        <v>46</v>
      </c>
      <c r="M49" s="5">
        <v>4.5999999999999996</v>
      </c>
      <c r="N49" s="126">
        <v>78</v>
      </c>
      <c r="O49" s="5">
        <v>6.59</v>
      </c>
      <c r="P49" s="130">
        <v>88</v>
      </c>
      <c r="Q49" s="5">
        <v>6.27</v>
      </c>
      <c r="R49" s="130">
        <v>89</v>
      </c>
      <c r="S49" s="5">
        <v>8.59</v>
      </c>
      <c r="T49" s="134">
        <v>150</v>
      </c>
      <c r="U49" s="109">
        <v>3484</v>
      </c>
      <c r="V49" s="130">
        <v>526</v>
      </c>
      <c r="W49" s="48">
        <v>764</v>
      </c>
      <c r="X49" s="130">
        <v>-238</v>
      </c>
      <c r="Y49" s="7">
        <v>53075</v>
      </c>
      <c r="Z49" s="50">
        <v>-3.17</v>
      </c>
      <c r="AA49" s="104">
        <v>4.12</v>
      </c>
      <c r="AB49" s="99" t="s">
        <v>169</v>
      </c>
      <c r="AC49" s="89" t="s">
        <v>72</v>
      </c>
      <c r="AD49" s="2"/>
      <c r="AE49" s="2" t="s">
        <v>146</v>
      </c>
      <c r="AF49" s="33">
        <v>8050252</v>
      </c>
      <c r="AG49" s="34">
        <v>7050003</v>
      </c>
      <c r="AH49" s="35">
        <v>748</v>
      </c>
    </row>
    <row r="50" spans="1:34" x14ac:dyDescent="0.2">
      <c r="A50" s="124">
        <v>46</v>
      </c>
      <c r="B50" s="82">
        <v>3326</v>
      </c>
      <c r="C50" s="120" t="s">
        <v>170</v>
      </c>
      <c r="D50" s="113">
        <v>24.351199999999999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4.51</v>
      </c>
      <c r="J50" s="125">
        <v>32</v>
      </c>
      <c r="K50" s="4">
        <v>6.93</v>
      </c>
      <c r="L50" s="125">
        <v>31</v>
      </c>
      <c r="M50" s="4">
        <v>4.47</v>
      </c>
      <c r="N50" s="125">
        <v>81</v>
      </c>
      <c r="O50" s="4">
        <v>5.95</v>
      </c>
      <c r="P50" s="129">
        <v>104</v>
      </c>
      <c r="Q50" s="4">
        <v>4.8899999999999997</v>
      </c>
      <c r="R50" s="129">
        <v>108</v>
      </c>
      <c r="S50" s="4">
        <v>12.32</v>
      </c>
      <c r="T50" s="133">
        <v>108</v>
      </c>
      <c r="U50" s="108">
        <v>17225</v>
      </c>
      <c r="V50" s="129">
        <v>1370</v>
      </c>
      <c r="W50" s="47">
        <v>2368</v>
      </c>
      <c r="X50" s="129">
        <v>-998</v>
      </c>
      <c r="Y50" s="6">
        <v>285789</v>
      </c>
      <c r="Z50" s="49">
        <v>-0.01</v>
      </c>
      <c r="AA50" s="103">
        <v>4.32</v>
      </c>
      <c r="AB50" s="98" t="s">
        <v>171</v>
      </c>
      <c r="AC50" s="88" t="s">
        <v>106</v>
      </c>
      <c r="AD50" s="1"/>
      <c r="AE50" s="1" t="s">
        <v>107</v>
      </c>
      <c r="AF50" s="36">
        <v>8010091</v>
      </c>
      <c r="AG50" s="37">
        <v>7050021</v>
      </c>
      <c r="AH50" s="38">
        <v>1062</v>
      </c>
    </row>
    <row r="51" spans="1:34" x14ac:dyDescent="0.2">
      <c r="A51" s="124">
        <v>47</v>
      </c>
      <c r="B51" s="82">
        <v>1909</v>
      </c>
      <c r="C51" s="120" t="s">
        <v>172</v>
      </c>
      <c r="D51" s="113">
        <v>8.7860999999999994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4.4800000000000004</v>
      </c>
      <c r="J51" s="125">
        <v>33</v>
      </c>
      <c r="K51" s="4">
        <v>4.6100000000000003</v>
      </c>
      <c r="L51" s="125">
        <v>74</v>
      </c>
      <c r="M51" s="4">
        <v>2.66</v>
      </c>
      <c r="N51" s="125">
        <v>102</v>
      </c>
      <c r="O51" s="4">
        <v>3.86</v>
      </c>
      <c r="P51" s="129">
        <v>128</v>
      </c>
      <c r="Q51" s="4">
        <v>4.25</v>
      </c>
      <c r="R51" s="129">
        <v>119</v>
      </c>
      <c r="S51" s="4">
        <v>8.92</v>
      </c>
      <c r="T51" s="133">
        <v>148</v>
      </c>
      <c r="U51" s="108">
        <v>833</v>
      </c>
      <c r="V51" s="129">
        <v>62</v>
      </c>
      <c r="W51" s="47">
        <v>82</v>
      </c>
      <c r="X51" s="129">
        <v>-20</v>
      </c>
      <c r="Y51" s="6">
        <v>10740</v>
      </c>
      <c r="Z51" s="49">
        <v>-1.86</v>
      </c>
      <c r="AA51" s="103">
        <v>5.59</v>
      </c>
      <c r="AB51" s="98" t="s">
        <v>173</v>
      </c>
      <c r="AC51" s="88" t="s">
        <v>149</v>
      </c>
      <c r="AD51" s="1"/>
      <c r="AE51" s="1" t="s">
        <v>150</v>
      </c>
      <c r="AF51" s="30">
        <v>8020092</v>
      </c>
      <c r="AG51" s="31">
        <v>7050237</v>
      </c>
      <c r="AH51" s="32">
        <v>684</v>
      </c>
    </row>
    <row r="52" spans="1:34" x14ac:dyDescent="0.2">
      <c r="A52" s="124">
        <v>48</v>
      </c>
      <c r="B52" s="82">
        <v>2796</v>
      </c>
      <c r="C52" s="120" t="s">
        <v>174</v>
      </c>
      <c r="D52" s="113">
        <v>2416.4917999999998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4.41</v>
      </c>
      <c r="J52" s="125">
        <v>35</v>
      </c>
      <c r="K52" s="4">
        <v>7.51</v>
      </c>
      <c r="L52" s="125">
        <v>22</v>
      </c>
      <c r="M52" s="4" t="s">
        <v>39</v>
      </c>
      <c r="N52" s="125" t="s">
        <v>0</v>
      </c>
      <c r="O52" s="4">
        <v>8.09</v>
      </c>
      <c r="P52" s="129">
        <v>61</v>
      </c>
      <c r="Q52" s="4">
        <v>8.58</v>
      </c>
      <c r="R52" s="129">
        <v>35</v>
      </c>
      <c r="S52" s="4">
        <v>18.72</v>
      </c>
      <c r="T52" s="133">
        <v>32</v>
      </c>
      <c r="U52" s="108">
        <v>20175</v>
      </c>
      <c r="V52" s="129">
        <v>1574</v>
      </c>
      <c r="W52" s="47">
        <v>1473</v>
      </c>
      <c r="X52" s="129">
        <v>101</v>
      </c>
      <c r="Y52" s="6">
        <v>409607</v>
      </c>
      <c r="Z52" s="49">
        <v>1.05</v>
      </c>
      <c r="AA52" s="103">
        <v>13.82</v>
      </c>
      <c r="AB52" s="98" t="s">
        <v>175</v>
      </c>
      <c r="AC52" s="88" t="s">
        <v>176</v>
      </c>
      <c r="AD52" s="1"/>
      <c r="AE52" s="1" t="s">
        <v>177</v>
      </c>
      <c r="AF52" s="30">
        <v>8010030</v>
      </c>
      <c r="AG52" s="31">
        <v>7050091</v>
      </c>
      <c r="AH52" s="32">
        <v>874</v>
      </c>
    </row>
    <row r="53" spans="1:34" x14ac:dyDescent="0.2">
      <c r="A53" s="124">
        <v>49</v>
      </c>
      <c r="B53" s="82">
        <v>2898</v>
      </c>
      <c r="C53" s="120" t="s">
        <v>178</v>
      </c>
      <c r="D53" s="113">
        <v>17.715900000000001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4.41</v>
      </c>
      <c r="J53" s="125">
        <v>34</v>
      </c>
      <c r="K53" s="4">
        <v>3.71</v>
      </c>
      <c r="L53" s="125">
        <v>85</v>
      </c>
      <c r="M53" s="4">
        <v>2.4700000000000002</v>
      </c>
      <c r="N53" s="125">
        <v>105</v>
      </c>
      <c r="O53" s="4">
        <v>5.68</v>
      </c>
      <c r="P53" s="129">
        <v>111</v>
      </c>
      <c r="Q53" s="4">
        <v>9.9700000000000006</v>
      </c>
      <c r="R53" s="129">
        <v>21</v>
      </c>
      <c r="S53" s="4">
        <v>17.39</v>
      </c>
      <c r="T53" s="133">
        <v>47</v>
      </c>
      <c r="U53" s="108">
        <v>17631</v>
      </c>
      <c r="V53" s="129">
        <v>944</v>
      </c>
      <c r="W53" s="47">
        <v>1856</v>
      </c>
      <c r="X53" s="129">
        <v>-912</v>
      </c>
      <c r="Y53" s="6">
        <v>254954</v>
      </c>
      <c r="Z53" s="49">
        <v>-1.56</v>
      </c>
      <c r="AA53" s="103">
        <v>6.39</v>
      </c>
      <c r="AB53" s="98" t="s">
        <v>179</v>
      </c>
      <c r="AC53" s="88" t="s">
        <v>46</v>
      </c>
      <c r="AD53" s="1"/>
      <c r="AE53" s="1" t="s">
        <v>47</v>
      </c>
      <c r="AF53" s="30">
        <v>8030140</v>
      </c>
      <c r="AG53" s="31">
        <v>7050185</v>
      </c>
      <c r="AH53" s="32">
        <v>932</v>
      </c>
    </row>
    <row r="54" spans="1:34" x14ac:dyDescent="0.2">
      <c r="A54" s="124">
        <v>50</v>
      </c>
      <c r="B54" s="82">
        <v>2621</v>
      </c>
      <c r="C54" s="121" t="s">
        <v>180</v>
      </c>
      <c r="D54" s="114">
        <v>10.554500000000001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4.34</v>
      </c>
      <c r="J54" s="126">
        <v>37</v>
      </c>
      <c r="K54" s="5">
        <v>5.43</v>
      </c>
      <c r="L54" s="126">
        <v>62</v>
      </c>
      <c r="M54" s="5">
        <v>4.17</v>
      </c>
      <c r="N54" s="126">
        <v>83</v>
      </c>
      <c r="O54" s="5">
        <v>5.19</v>
      </c>
      <c r="P54" s="130">
        <v>116</v>
      </c>
      <c r="Q54" s="5">
        <v>1.57</v>
      </c>
      <c r="R54" s="130">
        <v>145</v>
      </c>
      <c r="S54" s="5">
        <v>10.47</v>
      </c>
      <c r="T54" s="134">
        <v>131</v>
      </c>
      <c r="U54" s="109">
        <v>16657</v>
      </c>
      <c r="V54" s="130">
        <v>4987</v>
      </c>
      <c r="W54" s="48">
        <v>631</v>
      </c>
      <c r="X54" s="130">
        <v>4356</v>
      </c>
      <c r="Y54" s="7">
        <v>220429</v>
      </c>
      <c r="Z54" s="50">
        <v>2.93</v>
      </c>
      <c r="AA54" s="104">
        <v>12.42</v>
      </c>
      <c r="AB54" s="99" t="s">
        <v>181</v>
      </c>
      <c r="AC54" s="89" t="s">
        <v>136</v>
      </c>
      <c r="AD54" s="2"/>
      <c r="AE54" s="2" t="s">
        <v>182</v>
      </c>
      <c r="AF54" s="33">
        <v>8050233</v>
      </c>
      <c r="AG54" s="34">
        <v>7050234</v>
      </c>
      <c r="AH54" s="35">
        <v>682</v>
      </c>
    </row>
    <row r="55" spans="1:34" x14ac:dyDescent="0.2">
      <c r="A55" s="124">
        <v>51</v>
      </c>
      <c r="B55" s="82">
        <v>2019</v>
      </c>
      <c r="C55" s="120" t="s">
        <v>183</v>
      </c>
      <c r="D55" s="113">
        <v>1.7401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4.32</v>
      </c>
      <c r="J55" s="125">
        <v>38</v>
      </c>
      <c r="K55" s="4">
        <v>7.93</v>
      </c>
      <c r="L55" s="125">
        <v>20</v>
      </c>
      <c r="M55" s="4">
        <v>6.61</v>
      </c>
      <c r="N55" s="125">
        <v>29</v>
      </c>
      <c r="O55" s="4">
        <v>7.78</v>
      </c>
      <c r="P55" s="129">
        <v>67</v>
      </c>
      <c r="Q55" s="4">
        <v>4</v>
      </c>
      <c r="R55" s="129">
        <v>125</v>
      </c>
      <c r="S55" s="4">
        <v>15.08</v>
      </c>
      <c r="T55" s="133">
        <v>78</v>
      </c>
      <c r="U55" s="108">
        <v>2585</v>
      </c>
      <c r="V55" s="129">
        <v>417</v>
      </c>
      <c r="W55" s="47">
        <v>475</v>
      </c>
      <c r="X55" s="129">
        <v>-58</v>
      </c>
      <c r="Y55" s="6">
        <v>41050</v>
      </c>
      <c r="Z55" s="49">
        <v>1.1200000000000001</v>
      </c>
      <c r="AA55" s="103">
        <v>6.93</v>
      </c>
      <c r="AB55" s="98" t="s">
        <v>184</v>
      </c>
      <c r="AC55" s="88" t="s">
        <v>72</v>
      </c>
      <c r="AD55" s="1"/>
      <c r="AE55" s="1" t="s">
        <v>146</v>
      </c>
      <c r="AF55" s="36">
        <v>8050252</v>
      </c>
      <c r="AG55" s="37">
        <v>7050003</v>
      </c>
      <c r="AH55" s="38">
        <v>575</v>
      </c>
    </row>
    <row r="56" spans="1:34" x14ac:dyDescent="0.2">
      <c r="A56" s="124">
        <v>52</v>
      </c>
      <c r="B56" s="82">
        <v>3364</v>
      </c>
      <c r="C56" s="120" t="s">
        <v>185</v>
      </c>
      <c r="D56" s="113">
        <v>13.8325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4.2699999999999996</v>
      </c>
      <c r="J56" s="125">
        <v>39</v>
      </c>
      <c r="K56" s="4">
        <v>5.09</v>
      </c>
      <c r="L56" s="125">
        <v>68</v>
      </c>
      <c r="M56" s="4">
        <v>3.51</v>
      </c>
      <c r="N56" s="125">
        <v>91</v>
      </c>
      <c r="O56" s="4">
        <v>5.98</v>
      </c>
      <c r="P56" s="129">
        <v>102</v>
      </c>
      <c r="Q56" s="4">
        <v>6.8</v>
      </c>
      <c r="R56" s="129">
        <v>82</v>
      </c>
      <c r="S56" s="4">
        <v>11.57</v>
      </c>
      <c r="T56" s="133">
        <v>118</v>
      </c>
      <c r="U56" s="108">
        <v>2321</v>
      </c>
      <c r="V56" s="129">
        <v>221</v>
      </c>
      <c r="W56" s="47">
        <v>269</v>
      </c>
      <c r="X56" s="129">
        <v>-48</v>
      </c>
      <c r="Y56" s="6">
        <v>19196</v>
      </c>
      <c r="Z56" s="49">
        <v>-1.84</v>
      </c>
      <c r="AA56" s="103">
        <v>8.9600000000000009</v>
      </c>
      <c r="AB56" s="98" t="s">
        <v>186</v>
      </c>
      <c r="AC56" s="88" t="s">
        <v>187</v>
      </c>
      <c r="AD56" s="1"/>
      <c r="AE56" s="1" t="s">
        <v>188</v>
      </c>
      <c r="AF56" s="30">
        <v>8050249</v>
      </c>
      <c r="AG56" s="31">
        <v>7050037</v>
      </c>
      <c r="AH56" s="32">
        <v>1126</v>
      </c>
    </row>
    <row r="57" spans="1:34" x14ac:dyDescent="0.2">
      <c r="A57" s="124">
        <v>53</v>
      </c>
      <c r="B57" s="82">
        <v>1812</v>
      </c>
      <c r="C57" s="120" t="s">
        <v>189</v>
      </c>
      <c r="D57" s="113">
        <v>8.3016000000000005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4.22</v>
      </c>
      <c r="J57" s="125">
        <v>40</v>
      </c>
      <c r="K57" s="4">
        <v>5.85</v>
      </c>
      <c r="L57" s="125">
        <v>48</v>
      </c>
      <c r="M57" s="4">
        <v>5.19</v>
      </c>
      <c r="N57" s="125">
        <v>56</v>
      </c>
      <c r="O57" s="4">
        <v>8.83</v>
      </c>
      <c r="P57" s="129">
        <v>45</v>
      </c>
      <c r="Q57" s="4">
        <v>7.12</v>
      </c>
      <c r="R57" s="129">
        <v>77</v>
      </c>
      <c r="S57" s="4">
        <v>16.05</v>
      </c>
      <c r="T57" s="133">
        <v>72</v>
      </c>
      <c r="U57" s="108">
        <v>26</v>
      </c>
      <c r="V57" s="129" t="s">
        <v>44</v>
      </c>
      <c r="W57" s="47" t="s">
        <v>44</v>
      </c>
      <c r="X57" s="129" t="s">
        <v>44</v>
      </c>
      <c r="Y57" s="6">
        <v>432</v>
      </c>
      <c r="Z57" s="49">
        <v>5.5</v>
      </c>
      <c r="AA57" s="103">
        <v>13.25</v>
      </c>
      <c r="AB57" s="98" t="s">
        <v>85</v>
      </c>
      <c r="AC57" s="88" t="s">
        <v>86</v>
      </c>
      <c r="AD57" s="1"/>
      <c r="AE57" s="1" t="s">
        <v>87</v>
      </c>
      <c r="AF57" s="30">
        <v>8020070</v>
      </c>
      <c r="AG57" s="31">
        <v>7050219</v>
      </c>
      <c r="AH57" s="32">
        <v>515</v>
      </c>
    </row>
    <row r="58" spans="1:34" x14ac:dyDescent="0.2">
      <c r="A58" s="124">
        <v>54</v>
      </c>
      <c r="B58" s="82">
        <v>1963</v>
      </c>
      <c r="C58" s="120" t="s">
        <v>190</v>
      </c>
      <c r="D58" s="113">
        <v>1.3913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4.1399999999999997</v>
      </c>
      <c r="J58" s="125">
        <v>41</v>
      </c>
      <c r="K58" s="4">
        <v>6.43</v>
      </c>
      <c r="L58" s="125">
        <v>37</v>
      </c>
      <c r="M58" s="4">
        <v>4.9000000000000004</v>
      </c>
      <c r="N58" s="125">
        <v>69</v>
      </c>
      <c r="O58" s="4">
        <v>6.15</v>
      </c>
      <c r="P58" s="129">
        <v>97</v>
      </c>
      <c r="Q58" s="4">
        <v>4.51</v>
      </c>
      <c r="R58" s="129">
        <v>113</v>
      </c>
      <c r="S58" s="4">
        <v>10.72</v>
      </c>
      <c r="T58" s="133">
        <v>128</v>
      </c>
      <c r="U58" s="108">
        <v>22357</v>
      </c>
      <c r="V58" s="129">
        <v>1262</v>
      </c>
      <c r="W58" s="47">
        <v>3562</v>
      </c>
      <c r="X58" s="129">
        <v>-2300</v>
      </c>
      <c r="Y58" s="6">
        <v>317638</v>
      </c>
      <c r="Z58" s="49">
        <v>-3.53</v>
      </c>
      <c r="AA58" s="103">
        <v>4.2</v>
      </c>
      <c r="AB58" s="98" t="s">
        <v>191</v>
      </c>
      <c r="AC58" s="88" t="s">
        <v>68</v>
      </c>
      <c r="AD58" s="1"/>
      <c r="AE58" s="1" t="s">
        <v>69</v>
      </c>
      <c r="AF58" s="30">
        <v>8010022</v>
      </c>
      <c r="AG58" s="31">
        <v>7050080</v>
      </c>
      <c r="AH58" s="32">
        <v>694</v>
      </c>
    </row>
    <row r="59" spans="1:34" x14ac:dyDescent="0.2">
      <c r="A59" s="124">
        <v>55</v>
      </c>
      <c r="B59" s="82">
        <v>2254</v>
      </c>
      <c r="C59" s="121" t="s">
        <v>192</v>
      </c>
      <c r="D59" s="114">
        <v>9.6024999999999991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4.0999999999999996</v>
      </c>
      <c r="J59" s="126">
        <v>44</v>
      </c>
      <c r="K59" s="5">
        <v>4.7</v>
      </c>
      <c r="L59" s="126">
        <v>72</v>
      </c>
      <c r="M59" s="5">
        <v>3.52</v>
      </c>
      <c r="N59" s="126">
        <v>90</v>
      </c>
      <c r="O59" s="5">
        <v>6.21</v>
      </c>
      <c r="P59" s="130">
        <v>94</v>
      </c>
      <c r="Q59" s="5">
        <v>7.25</v>
      </c>
      <c r="R59" s="130">
        <v>66</v>
      </c>
      <c r="S59" s="5">
        <v>20.59</v>
      </c>
      <c r="T59" s="134">
        <v>26</v>
      </c>
      <c r="U59" s="109">
        <v>659</v>
      </c>
      <c r="V59" s="130">
        <v>59</v>
      </c>
      <c r="W59" s="48">
        <v>100</v>
      </c>
      <c r="X59" s="130">
        <v>-41</v>
      </c>
      <c r="Y59" s="7">
        <v>13082</v>
      </c>
      <c r="Z59" s="50">
        <v>2.5299999999999998</v>
      </c>
      <c r="AA59" s="104">
        <v>14.85</v>
      </c>
      <c r="AB59" s="99" t="s">
        <v>193</v>
      </c>
      <c r="AC59" s="89" t="s">
        <v>194</v>
      </c>
      <c r="AD59" s="2"/>
      <c r="AE59" s="2" t="s">
        <v>195</v>
      </c>
      <c r="AF59" s="33">
        <v>8040162</v>
      </c>
      <c r="AG59" s="34">
        <v>7050137</v>
      </c>
      <c r="AH59" s="35">
        <v>738</v>
      </c>
    </row>
    <row r="60" spans="1:34" x14ac:dyDescent="0.2">
      <c r="A60" s="124">
        <v>56</v>
      </c>
      <c r="B60" s="82">
        <v>1661</v>
      </c>
      <c r="C60" s="120" t="s">
        <v>196</v>
      </c>
      <c r="D60" s="113">
        <v>10.809200000000001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4.08</v>
      </c>
      <c r="J60" s="125">
        <v>45</v>
      </c>
      <c r="K60" s="4">
        <v>5.82</v>
      </c>
      <c r="L60" s="125">
        <v>52</v>
      </c>
      <c r="M60" s="4">
        <v>5.18</v>
      </c>
      <c r="N60" s="125">
        <v>57</v>
      </c>
      <c r="O60" s="4">
        <v>8.8699999999999992</v>
      </c>
      <c r="P60" s="129">
        <v>40</v>
      </c>
      <c r="Q60" s="4">
        <v>7.11</v>
      </c>
      <c r="R60" s="129">
        <v>78</v>
      </c>
      <c r="S60" s="4">
        <v>16.05</v>
      </c>
      <c r="T60" s="133">
        <v>70</v>
      </c>
      <c r="U60" s="108">
        <v>188</v>
      </c>
      <c r="V60" s="129">
        <v>16</v>
      </c>
      <c r="W60" s="47">
        <v>52</v>
      </c>
      <c r="X60" s="129">
        <v>-36</v>
      </c>
      <c r="Y60" s="6">
        <v>2183</v>
      </c>
      <c r="Z60" s="49">
        <v>7.85</v>
      </c>
      <c r="AA60" s="103">
        <v>24.45</v>
      </c>
      <c r="AB60" s="98" t="s">
        <v>85</v>
      </c>
      <c r="AC60" s="88" t="s">
        <v>86</v>
      </c>
      <c r="AD60" s="1"/>
      <c r="AE60" s="1" t="s">
        <v>87</v>
      </c>
      <c r="AF60" s="30">
        <v>8020070</v>
      </c>
      <c r="AG60" s="31">
        <v>7050219</v>
      </c>
      <c r="AH60" s="32">
        <v>515</v>
      </c>
    </row>
    <row r="61" spans="1:34" x14ac:dyDescent="0.2">
      <c r="A61" s="124">
        <v>57</v>
      </c>
      <c r="B61" s="82">
        <v>1900</v>
      </c>
      <c r="C61" s="120" t="s">
        <v>197</v>
      </c>
      <c r="D61" s="113">
        <v>12.203900000000001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3.99</v>
      </c>
      <c r="J61" s="125">
        <v>46</v>
      </c>
      <c r="K61" s="4">
        <v>4.58</v>
      </c>
      <c r="L61" s="125">
        <v>75</v>
      </c>
      <c r="M61" s="4">
        <v>2.85</v>
      </c>
      <c r="N61" s="125">
        <v>99</v>
      </c>
      <c r="O61" s="4">
        <v>5.44</v>
      </c>
      <c r="P61" s="129">
        <v>114</v>
      </c>
      <c r="Q61" s="4">
        <v>4.3</v>
      </c>
      <c r="R61" s="129">
        <v>118</v>
      </c>
      <c r="S61" s="4">
        <v>11.37</v>
      </c>
      <c r="T61" s="133">
        <v>121</v>
      </c>
      <c r="U61" s="108">
        <v>2338</v>
      </c>
      <c r="V61" s="129">
        <v>408</v>
      </c>
      <c r="W61" s="47">
        <v>126</v>
      </c>
      <c r="X61" s="129">
        <v>282</v>
      </c>
      <c r="Y61" s="6">
        <v>27583</v>
      </c>
      <c r="Z61" s="49">
        <v>3.5</v>
      </c>
      <c r="AA61" s="103">
        <v>13.46</v>
      </c>
      <c r="AB61" s="98" t="s">
        <v>198</v>
      </c>
      <c r="AC61" s="88" t="s">
        <v>136</v>
      </c>
      <c r="AD61" s="1"/>
      <c r="AE61" s="1" t="s">
        <v>182</v>
      </c>
      <c r="AF61" s="30">
        <v>8050233</v>
      </c>
      <c r="AG61" s="31">
        <v>7050234</v>
      </c>
      <c r="AH61" s="32">
        <v>411</v>
      </c>
    </row>
    <row r="62" spans="1:34" x14ac:dyDescent="0.2">
      <c r="A62" s="124">
        <v>58</v>
      </c>
      <c r="B62" s="82">
        <v>1778</v>
      </c>
      <c r="C62" s="120" t="s">
        <v>199</v>
      </c>
      <c r="D62" s="113">
        <v>11.592700000000001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3.93</v>
      </c>
      <c r="J62" s="125">
        <v>47</v>
      </c>
      <c r="K62" s="4">
        <v>4.63</v>
      </c>
      <c r="L62" s="125">
        <v>73</v>
      </c>
      <c r="M62" s="4">
        <v>4.5999999999999996</v>
      </c>
      <c r="N62" s="125">
        <v>77</v>
      </c>
      <c r="O62" s="4">
        <v>6.59</v>
      </c>
      <c r="P62" s="129">
        <v>87</v>
      </c>
      <c r="Q62" s="4">
        <v>6.21</v>
      </c>
      <c r="R62" s="129">
        <v>90</v>
      </c>
      <c r="S62" s="4">
        <v>14.44</v>
      </c>
      <c r="T62" s="133">
        <v>83</v>
      </c>
      <c r="U62" s="108">
        <v>6486</v>
      </c>
      <c r="V62" s="129">
        <v>392</v>
      </c>
      <c r="W62" s="47">
        <v>753</v>
      </c>
      <c r="X62" s="129">
        <v>-361</v>
      </c>
      <c r="Y62" s="6">
        <v>118986</v>
      </c>
      <c r="Z62" s="49">
        <v>2.85</v>
      </c>
      <c r="AA62" s="103">
        <v>11.39</v>
      </c>
      <c r="AB62" s="98" t="s">
        <v>200</v>
      </c>
      <c r="AC62" s="88" t="s">
        <v>82</v>
      </c>
      <c r="AD62" s="1"/>
      <c r="AE62" s="1" t="s">
        <v>83</v>
      </c>
      <c r="AF62" s="30">
        <v>8050269</v>
      </c>
      <c r="AG62" s="31">
        <v>7050006</v>
      </c>
      <c r="AH62" s="32">
        <v>650</v>
      </c>
    </row>
    <row r="63" spans="1:34" x14ac:dyDescent="0.2">
      <c r="A63" s="124">
        <v>59</v>
      </c>
      <c r="B63" s="82">
        <v>1796</v>
      </c>
      <c r="C63" s="120" t="s">
        <v>201</v>
      </c>
      <c r="D63" s="113">
        <v>8.8504000000000005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3.84</v>
      </c>
      <c r="J63" s="125">
        <v>49</v>
      </c>
      <c r="K63" s="4">
        <v>4.34</v>
      </c>
      <c r="L63" s="125">
        <v>77</v>
      </c>
      <c r="M63" s="4">
        <v>4.1900000000000004</v>
      </c>
      <c r="N63" s="125">
        <v>82</v>
      </c>
      <c r="O63" s="4">
        <v>6.8</v>
      </c>
      <c r="P63" s="129">
        <v>84</v>
      </c>
      <c r="Q63" s="4">
        <v>5.82</v>
      </c>
      <c r="R63" s="129">
        <v>97</v>
      </c>
      <c r="S63" s="4">
        <v>3.36</v>
      </c>
      <c r="T63" s="133">
        <v>163</v>
      </c>
      <c r="U63" s="108">
        <v>8508</v>
      </c>
      <c r="V63" s="129">
        <v>528</v>
      </c>
      <c r="W63" s="47">
        <v>965</v>
      </c>
      <c r="X63" s="129">
        <v>-437</v>
      </c>
      <c r="Y63" s="6">
        <v>134422</v>
      </c>
      <c r="Z63" s="49">
        <v>-3.18</v>
      </c>
      <c r="AA63" s="103">
        <v>-7.9</v>
      </c>
      <c r="AB63" s="98" t="s">
        <v>202</v>
      </c>
      <c r="AC63" s="88" t="s">
        <v>50</v>
      </c>
      <c r="AD63" s="1"/>
      <c r="AE63" s="1" t="s">
        <v>51</v>
      </c>
      <c r="AF63" s="30">
        <v>8010012</v>
      </c>
      <c r="AG63" s="31">
        <v>7050082</v>
      </c>
      <c r="AH63" s="32">
        <v>620</v>
      </c>
    </row>
    <row r="64" spans="1:34" x14ac:dyDescent="0.2">
      <c r="A64" s="124">
        <v>60</v>
      </c>
      <c r="B64" s="82">
        <v>2662</v>
      </c>
      <c r="C64" s="121" t="s">
        <v>203</v>
      </c>
      <c r="D64" s="114">
        <v>10.023899999999999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3.84</v>
      </c>
      <c r="J64" s="126">
        <v>50</v>
      </c>
      <c r="K64" s="5">
        <v>6.32</v>
      </c>
      <c r="L64" s="126">
        <v>40</v>
      </c>
      <c r="M64" s="5">
        <v>5.2</v>
      </c>
      <c r="N64" s="126">
        <v>55</v>
      </c>
      <c r="O64" s="5">
        <v>4.58</v>
      </c>
      <c r="P64" s="130">
        <v>123</v>
      </c>
      <c r="Q64" s="5">
        <v>4.67</v>
      </c>
      <c r="R64" s="130">
        <v>111</v>
      </c>
      <c r="S64" s="5">
        <v>8.82</v>
      </c>
      <c r="T64" s="134">
        <v>149</v>
      </c>
      <c r="U64" s="109">
        <v>1652</v>
      </c>
      <c r="V64" s="130">
        <v>211</v>
      </c>
      <c r="W64" s="48">
        <v>374</v>
      </c>
      <c r="X64" s="130">
        <v>-163</v>
      </c>
      <c r="Y64" s="7">
        <v>22195</v>
      </c>
      <c r="Z64" s="50">
        <v>-3.63</v>
      </c>
      <c r="AA64" s="104">
        <v>4.7300000000000004</v>
      </c>
      <c r="AB64" s="99" t="s">
        <v>204</v>
      </c>
      <c r="AC64" s="89" t="s">
        <v>72</v>
      </c>
      <c r="AD64" s="2"/>
      <c r="AE64" s="2" t="s">
        <v>146</v>
      </c>
      <c r="AF64" s="33">
        <v>8050252</v>
      </c>
      <c r="AG64" s="34">
        <v>7050003</v>
      </c>
      <c r="AH64" s="35">
        <v>856</v>
      </c>
    </row>
    <row r="65" spans="1:34" x14ac:dyDescent="0.2">
      <c r="A65" s="124">
        <v>61</v>
      </c>
      <c r="B65" s="82">
        <v>1663</v>
      </c>
      <c r="C65" s="122" t="s">
        <v>205</v>
      </c>
      <c r="D65" s="115">
        <v>12.2613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3.79</v>
      </c>
      <c r="J65" s="127">
        <v>52</v>
      </c>
      <c r="K65" s="8">
        <v>5.79</v>
      </c>
      <c r="L65" s="127">
        <v>56</v>
      </c>
      <c r="M65" s="8">
        <v>4.9400000000000004</v>
      </c>
      <c r="N65" s="127">
        <v>65</v>
      </c>
      <c r="O65" s="8">
        <v>7.27</v>
      </c>
      <c r="P65" s="131">
        <v>76</v>
      </c>
      <c r="Q65" s="8">
        <v>4.5</v>
      </c>
      <c r="R65" s="131">
        <v>115</v>
      </c>
      <c r="S65" s="8">
        <v>12.51</v>
      </c>
      <c r="T65" s="135">
        <v>105</v>
      </c>
      <c r="U65" s="110">
        <v>2429</v>
      </c>
      <c r="V65" s="131">
        <v>78</v>
      </c>
      <c r="W65" s="46">
        <v>159</v>
      </c>
      <c r="X65" s="131">
        <v>-81</v>
      </c>
      <c r="Y65" s="9">
        <v>34396</v>
      </c>
      <c r="Z65" s="51">
        <v>-1.3</v>
      </c>
      <c r="AA65" s="105">
        <v>2.84</v>
      </c>
      <c r="AB65" s="100" t="s">
        <v>101</v>
      </c>
      <c r="AC65" s="90" t="s">
        <v>102</v>
      </c>
      <c r="AD65" s="10"/>
      <c r="AE65" s="10" t="s">
        <v>103</v>
      </c>
      <c r="AF65" s="30">
        <v>8010021</v>
      </c>
      <c r="AG65" s="31">
        <v>7050085</v>
      </c>
      <c r="AH65" s="32">
        <v>429</v>
      </c>
    </row>
    <row r="66" spans="1:34" x14ac:dyDescent="0.2">
      <c r="A66" s="124">
        <v>62</v>
      </c>
      <c r="B66" s="82">
        <v>2480</v>
      </c>
      <c r="C66" s="120" t="s">
        <v>206</v>
      </c>
      <c r="D66" s="113">
        <v>16.873000000000001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3.79</v>
      </c>
      <c r="J66" s="125">
        <v>53</v>
      </c>
      <c r="K66" s="4">
        <v>5.17</v>
      </c>
      <c r="L66" s="125">
        <v>67</v>
      </c>
      <c r="M66" s="4">
        <v>3.51</v>
      </c>
      <c r="N66" s="125">
        <v>92</v>
      </c>
      <c r="O66" s="4">
        <v>5.97</v>
      </c>
      <c r="P66" s="129">
        <v>103</v>
      </c>
      <c r="Q66" s="4">
        <v>6.8</v>
      </c>
      <c r="R66" s="129">
        <v>83</v>
      </c>
      <c r="S66" s="4">
        <v>11.57</v>
      </c>
      <c r="T66" s="133">
        <v>119</v>
      </c>
      <c r="U66" s="108">
        <v>689</v>
      </c>
      <c r="V66" s="129">
        <v>49</v>
      </c>
      <c r="W66" s="47">
        <v>132</v>
      </c>
      <c r="X66" s="129">
        <v>-83</v>
      </c>
      <c r="Y66" s="6">
        <v>8971</v>
      </c>
      <c r="Z66" s="49">
        <v>-2.59</v>
      </c>
      <c r="AA66" s="103">
        <v>5.6</v>
      </c>
      <c r="AB66" s="98" t="s">
        <v>186</v>
      </c>
      <c r="AC66" s="88" t="s">
        <v>187</v>
      </c>
      <c r="AD66" s="1"/>
      <c r="AE66" s="1" t="s">
        <v>188</v>
      </c>
      <c r="AF66" s="30">
        <v>8050249</v>
      </c>
      <c r="AG66" s="31">
        <v>7050037</v>
      </c>
      <c r="AH66" s="32">
        <v>1126</v>
      </c>
    </row>
    <row r="67" spans="1:34" x14ac:dyDescent="0.2">
      <c r="A67" s="124">
        <v>63</v>
      </c>
      <c r="B67" s="82">
        <v>1962</v>
      </c>
      <c r="C67" s="120" t="s">
        <v>207</v>
      </c>
      <c r="D67" s="113">
        <v>13.383100000000001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3.78</v>
      </c>
      <c r="J67" s="125">
        <v>54</v>
      </c>
      <c r="K67" s="4">
        <v>5.81</v>
      </c>
      <c r="L67" s="125">
        <v>53</v>
      </c>
      <c r="M67" s="4">
        <v>5.44</v>
      </c>
      <c r="N67" s="125">
        <v>49</v>
      </c>
      <c r="O67" s="4">
        <v>8.32</v>
      </c>
      <c r="P67" s="129">
        <v>54</v>
      </c>
      <c r="Q67" s="4">
        <v>7.73</v>
      </c>
      <c r="R67" s="129">
        <v>53</v>
      </c>
      <c r="S67" s="4">
        <v>12.94</v>
      </c>
      <c r="T67" s="133">
        <v>100</v>
      </c>
      <c r="U67" s="108">
        <v>4479</v>
      </c>
      <c r="V67" s="129">
        <v>495</v>
      </c>
      <c r="W67" s="47">
        <v>562</v>
      </c>
      <c r="X67" s="129">
        <v>-67</v>
      </c>
      <c r="Y67" s="6">
        <v>59545</v>
      </c>
      <c r="Z67" s="49">
        <v>-3.33</v>
      </c>
      <c r="AA67" s="103">
        <v>4.3099999999999996</v>
      </c>
      <c r="AB67" s="98" t="s">
        <v>208</v>
      </c>
      <c r="AC67" s="88" t="s">
        <v>209</v>
      </c>
      <c r="AD67" s="1"/>
      <c r="AE67" s="1" t="s">
        <v>210</v>
      </c>
      <c r="AF67" s="30">
        <v>8040294</v>
      </c>
      <c r="AG67" s="31">
        <v>7050131</v>
      </c>
      <c r="AH67" s="32">
        <v>554</v>
      </c>
    </row>
    <row r="68" spans="1:34" x14ac:dyDescent="0.2">
      <c r="A68" s="124">
        <v>64</v>
      </c>
      <c r="B68" s="82">
        <v>1743</v>
      </c>
      <c r="C68" s="120" t="s">
        <v>211</v>
      </c>
      <c r="D68" s="113">
        <v>29.7041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3.69</v>
      </c>
      <c r="J68" s="125">
        <v>56</v>
      </c>
      <c r="K68" s="4">
        <v>5.77</v>
      </c>
      <c r="L68" s="125">
        <v>57</v>
      </c>
      <c r="M68" s="4">
        <v>5.76</v>
      </c>
      <c r="N68" s="125">
        <v>42</v>
      </c>
      <c r="O68" s="4">
        <v>7.13</v>
      </c>
      <c r="P68" s="129">
        <v>79</v>
      </c>
      <c r="Q68" s="4">
        <v>5.94</v>
      </c>
      <c r="R68" s="129">
        <v>94</v>
      </c>
      <c r="S68" s="4">
        <v>14.05</v>
      </c>
      <c r="T68" s="133">
        <v>91</v>
      </c>
      <c r="U68" s="108">
        <v>2124</v>
      </c>
      <c r="V68" s="129">
        <v>153</v>
      </c>
      <c r="W68" s="47">
        <v>740</v>
      </c>
      <c r="X68" s="129">
        <v>-587</v>
      </c>
      <c r="Y68" s="6">
        <v>85101</v>
      </c>
      <c r="Z68" s="49">
        <v>0.22</v>
      </c>
      <c r="AA68" s="103">
        <v>7.81</v>
      </c>
      <c r="AB68" s="98" t="s">
        <v>212</v>
      </c>
      <c r="AC68" s="88" t="s">
        <v>213</v>
      </c>
      <c r="AD68" s="1"/>
      <c r="AE68" s="1" t="s">
        <v>214</v>
      </c>
      <c r="AF68" s="30">
        <v>8040293</v>
      </c>
      <c r="AG68" s="31">
        <v>7050162</v>
      </c>
      <c r="AH68" s="32">
        <v>640</v>
      </c>
    </row>
    <row r="69" spans="1:34" x14ac:dyDescent="0.2">
      <c r="A69" s="124">
        <v>65</v>
      </c>
      <c r="B69" s="82">
        <v>1801</v>
      </c>
      <c r="C69" s="121" t="s">
        <v>215</v>
      </c>
      <c r="D69" s="114">
        <v>11.3904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3.5</v>
      </c>
      <c r="J69" s="126">
        <v>59</v>
      </c>
      <c r="K69" s="5">
        <v>5.49</v>
      </c>
      <c r="L69" s="126">
        <v>61</v>
      </c>
      <c r="M69" s="5">
        <v>4.7</v>
      </c>
      <c r="N69" s="126">
        <v>73</v>
      </c>
      <c r="O69" s="5">
        <v>7.03</v>
      </c>
      <c r="P69" s="130">
        <v>80</v>
      </c>
      <c r="Q69" s="5">
        <v>4.25</v>
      </c>
      <c r="R69" s="130">
        <v>120</v>
      </c>
      <c r="S69" s="5">
        <v>12.25</v>
      </c>
      <c r="T69" s="134">
        <v>109</v>
      </c>
      <c r="U69" s="109">
        <v>1350</v>
      </c>
      <c r="V69" s="130">
        <v>43</v>
      </c>
      <c r="W69" s="48">
        <v>61</v>
      </c>
      <c r="X69" s="130">
        <v>-18</v>
      </c>
      <c r="Y69" s="7">
        <v>13697</v>
      </c>
      <c r="Z69" s="50">
        <v>3.56</v>
      </c>
      <c r="AA69" s="104">
        <v>10.14</v>
      </c>
      <c r="AB69" s="99" t="s">
        <v>101</v>
      </c>
      <c r="AC69" s="89" t="s">
        <v>102</v>
      </c>
      <c r="AD69" s="2"/>
      <c r="AE69" s="2" t="s">
        <v>103</v>
      </c>
      <c r="AF69" s="33">
        <v>8010021</v>
      </c>
      <c r="AG69" s="34">
        <v>7050085</v>
      </c>
      <c r="AH69" s="35">
        <v>429</v>
      </c>
    </row>
    <row r="70" spans="1:34" x14ac:dyDescent="0.2">
      <c r="A70" s="124">
        <v>66</v>
      </c>
      <c r="B70" s="82">
        <v>2820</v>
      </c>
      <c r="C70" s="120" t="s">
        <v>216</v>
      </c>
      <c r="D70" s="113">
        <v>11.672000000000001</v>
      </c>
      <c r="E70" s="4" t="s">
        <v>39</v>
      </c>
      <c r="F70" s="125" t="s">
        <v>0</v>
      </c>
      <c r="G70" s="4" t="s">
        <v>39</v>
      </c>
      <c r="H70" s="125" t="s">
        <v>0</v>
      </c>
      <c r="I70" s="4">
        <v>3.3</v>
      </c>
      <c r="J70" s="125">
        <v>61</v>
      </c>
      <c r="K70" s="4">
        <v>5.86</v>
      </c>
      <c r="L70" s="125">
        <v>47</v>
      </c>
      <c r="M70" s="4">
        <v>4.7699999999999996</v>
      </c>
      <c r="N70" s="125">
        <v>71</v>
      </c>
      <c r="O70" s="4">
        <v>7.27</v>
      </c>
      <c r="P70" s="129">
        <v>77</v>
      </c>
      <c r="Q70" s="4">
        <v>4.16</v>
      </c>
      <c r="R70" s="129">
        <v>122</v>
      </c>
      <c r="S70" s="4">
        <v>9.4700000000000006</v>
      </c>
      <c r="T70" s="133">
        <v>141</v>
      </c>
      <c r="U70" s="108">
        <v>25888</v>
      </c>
      <c r="V70" s="129">
        <v>365</v>
      </c>
      <c r="W70" s="47">
        <v>1119</v>
      </c>
      <c r="X70" s="129">
        <v>-754</v>
      </c>
      <c r="Y70" s="6">
        <v>89572</v>
      </c>
      <c r="Z70" s="49">
        <v>-1.61</v>
      </c>
      <c r="AA70" s="103">
        <v>0.57999999999999996</v>
      </c>
      <c r="AB70" s="98" t="s">
        <v>217</v>
      </c>
      <c r="AC70" s="88" t="s">
        <v>82</v>
      </c>
      <c r="AD70" s="1"/>
      <c r="AE70" s="1" t="s">
        <v>118</v>
      </c>
      <c r="AF70" s="30">
        <v>8050269</v>
      </c>
      <c r="AG70" s="31">
        <v>7050121</v>
      </c>
      <c r="AH70" s="32">
        <v>841</v>
      </c>
    </row>
    <row r="71" spans="1:34" x14ac:dyDescent="0.2">
      <c r="A71" s="124">
        <v>67</v>
      </c>
      <c r="B71" s="82">
        <v>2252</v>
      </c>
      <c r="C71" s="120" t="s">
        <v>218</v>
      </c>
      <c r="D71" s="113">
        <v>7.3234000000000004</v>
      </c>
      <c r="E71" s="4" t="s">
        <v>39</v>
      </c>
      <c r="F71" s="125" t="s">
        <v>0</v>
      </c>
      <c r="G71" s="4" t="s">
        <v>39</v>
      </c>
      <c r="H71" s="125" t="s">
        <v>0</v>
      </c>
      <c r="I71" s="4">
        <v>3.26</v>
      </c>
      <c r="J71" s="125">
        <v>62</v>
      </c>
      <c r="K71" s="4">
        <v>4.3</v>
      </c>
      <c r="L71" s="125">
        <v>78</v>
      </c>
      <c r="M71" s="4">
        <v>2.2200000000000002</v>
      </c>
      <c r="N71" s="125">
        <v>108</v>
      </c>
      <c r="O71" s="4">
        <v>3.79</v>
      </c>
      <c r="P71" s="129">
        <v>129</v>
      </c>
      <c r="Q71" s="4">
        <v>3.05</v>
      </c>
      <c r="R71" s="129">
        <v>130</v>
      </c>
      <c r="S71" s="4">
        <v>27.44</v>
      </c>
      <c r="T71" s="133">
        <v>6</v>
      </c>
      <c r="U71" s="108">
        <v>352</v>
      </c>
      <c r="V71" s="129">
        <v>25</v>
      </c>
      <c r="W71" s="47">
        <v>29</v>
      </c>
      <c r="X71" s="129">
        <v>-4</v>
      </c>
      <c r="Y71" s="6">
        <v>5386</v>
      </c>
      <c r="Z71" s="49">
        <v>5.86</v>
      </c>
      <c r="AA71" s="103">
        <v>22.2</v>
      </c>
      <c r="AB71" s="98" t="s">
        <v>219</v>
      </c>
      <c r="AC71" s="88" t="s">
        <v>194</v>
      </c>
      <c r="AD71" s="1"/>
      <c r="AE71" s="1" t="s">
        <v>195</v>
      </c>
      <c r="AF71" s="30">
        <v>8040162</v>
      </c>
      <c r="AG71" s="31">
        <v>7050137</v>
      </c>
      <c r="AH71" s="32">
        <v>740</v>
      </c>
    </row>
    <row r="72" spans="1:34" x14ac:dyDescent="0.2">
      <c r="A72" s="124">
        <v>68</v>
      </c>
      <c r="B72" s="82">
        <v>2541</v>
      </c>
      <c r="C72" s="120" t="s">
        <v>220</v>
      </c>
      <c r="D72" s="113">
        <v>19.153300000000002</v>
      </c>
      <c r="E72" s="4" t="s">
        <v>39</v>
      </c>
      <c r="F72" s="125" t="s">
        <v>0</v>
      </c>
      <c r="G72" s="4" t="s">
        <v>39</v>
      </c>
      <c r="H72" s="125" t="s">
        <v>0</v>
      </c>
      <c r="I72" s="4">
        <v>3.19</v>
      </c>
      <c r="J72" s="125">
        <v>63</v>
      </c>
      <c r="K72" s="4">
        <v>4.22</v>
      </c>
      <c r="L72" s="125">
        <v>80</v>
      </c>
      <c r="M72" s="4">
        <v>2.62</v>
      </c>
      <c r="N72" s="125">
        <v>104</v>
      </c>
      <c r="O72" s="4">
        <v>3.16</v>
      </c>
      <c r="P72" s="129">
        <v>135</v>
      </c>
      <c r="Q72" s="4">
        <v>-6.05</v>
      </c>
      <c r="R72" s="129">
        <v>160</v>
      </c>
      <c r="S72" s="4">
        <v>12.99</v>
      </c>
      <c r="T72" s="133">
        <v>99</v>
      </c>
      <c r="U72" s="108">
        <v>303</v>
      </c>
      <c r="V72" s="129">
        <v>12</v>
      </c>
      <c r="W72" s="47">
        <v>28</v>
      </c>
      <c r="X72" s="129">
        <v>-16</v>
      </c>
      <c r="Y72" s="6">
        <v>4274</v>
      </c>
      <c r="Z72" s="49">
        <v>-13.1</v>
      </c>
      <c r="AA72" s="103">
        <v>-20.81</v>
      </c>
      <c r="AB72" s="98" t="s">
        <v>221</v>
      </c>
      <c r="AC72" s="88" t="s">
        <v>222</v>
      </c>
      <c r="AD72" s="1"/>
      <c r="AE72" s="1" t="s">
        <v>223</v>
      </c>
      <c r="AF72" s="30">
        <v>8040304</v>
      </c>
      <c r="AG72" s="31">
        <v>7050202</v>
      </c>
      <c r="AH72" s="32">
        <v>813</v>
      </c>
    </row>
    <row r="73" spans="1:34" x14ac:dyDescent="0.2">
      <c r="A73" s="124">
        <v>69</v>
      </c>
      <c r="B73" s="82">
        <v>1777</v>
      </c>
      <c r="C73" s="120" t="s">
        <v>224</v>
      </c>
      <c r="D73" s="113">
        <v>6.3258999999999999</v>
      </c>
      <c r="E73" s="4" t="s">
        <v>39</v>
      </c>
      <c r="F73" s="125" t="s">
        <v>0</v>
      </c>
      <c r="G73" s="4" t="s">
        <v>39</v>
      </c>
      <c r="H73" s="125" t="s">
        <v>0</v>
      </c>
      <c r="I73" s="4">
        <v>2.4900000000000002</v>
      </c>
      <c r="J73" s="125">
        <v>65</v>
      </c>
      <c r="K73" s="4">
        <v>3.77</v>
      </c>
      <c r="L73" s="125">
        <v>83</v>
      </c>
      <c r="M73" s="4">
        <v>2.82</v>
      </c>
      <c r="N73" s="125">
        <v>100</v>
      </c>
      <c r="O73" s="4">
        <v>4.6900000000000004</v>
      </c>
      <c r="P73" s="129">
        <v>121</v>
      </c>
      <c r="Q73" s="4">
        <v>2.4900000000000002</v>
      </c>
      <c r="R73" s="129">
        <v>137</v>
      </c>
      <c r="S73" s="4">
        <v>2.69</v>
      </c>
      <c r="T73" s="133">
        <v>165</v>
      </c>
      <c r="U73" s="108">
        <v>5526</v>
      </c>
      <c r="V73" s="129">
        <v>173</v>
      </c>
      <c r="W73" s="47">
        <v>765</v>
      </c>
      <c r="X73" s="129">
        <v>-592</v>
      </c>
      <c r="Y73" s="6">
        <v>88760</v>
      </c>
      <c r="Z73" s="49">
        <v>-2.17</v>
      </c>
      <c r="AA73" s="103">
        <v>-3.72</v>
      </c>
      <c r="AB73" s="98" t="s">
        <v>225</v>
      </c>
      <c r="AC73" s="88" t="s">
        <v>82</v>
      </c>
      <c r="AD73" s="1"/>
      <c r="AE73" s="1" t="s">
        <v>83</v>
      </c>
      <c r="AF73" s="30">
        <v>8050269</v>
      </c>
      <c r="AG73" s="31">
        <v>7050006</v>
      </c>
      <c r="AH73" s="32">
        <v>649</v>
      </c>
    </row>
    <row r="74" spans="1:34" x14ac:dyDescent="0.2">
      <c r="A74" s="124">
        <v>70</v>
      </c>
      <c r="B74" s="82">
        <v>3409</v>
      </c>
      <c r="C74" s="121" t="s">
        <v>226</v>
      </c>
      <c r="D74" s="114">
        <v>22.5581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11.87</v>
      </c>
      <c r="L74" s="126">
        <v>4</v>
      </c>
      <c r="M74" s="5">
        <v>9.44</v>
      </c>
      <c r="N74" s="126">
        <v>12</v>
      </c>
      <c r="O74" s="5">
        <v>10.85</v>
      </c>
      <c r="P74" s="130">
        <v>19</v>
      </c>
      <c r="Q74" s="5">
        <v>6.08</v>
      </c>
      <c r="R74" s="130">
        <v>92</v>
      </c>
      <c r="S74" s="5">
        <v>19.72</v>
      </c>
      <c r="T74" s="134">
        <v>27</v>
      </c>
      <c r="U74" s="109">
        <v>15502</v>
      </c>
      <c r="V74" s="130">
        <v>1866</v>
      </c>
      <c r="W74" s="48">
        <v>3637</v>
      </c>
      <c r="X74" s="130">
        <v>-1771</v>
      </c>
      <c r="Y74" s="7">
        <v>530038</v>
      </c>
      <c r="Z74" s="50">
        <v>2.21</v>
      </c>
      <c r="AA74" s="104">
        <v>11.66</v>
      </c>
      <c r="AB74" s="99" t="s">
        <v>227</v>
      </c>
      <c r="AC74" s="89" t="s">
        <v>82</v>
      </c>
      <c r="AD74" s="2"/>
      <c r="AE74" s="2" t="s">
        <v>83</v>
      </c>
      <c r="AF74" s="33">
        <v>8050269</v>
      </c>
      <c r="AG74" s="34">
        <v>7050006</v>
      </c>
      <c r="AH74" s="35">
        <v>1172</v>
      </c>
    </row>
    <row r="75" spans="1:34" x14ac:dyDescent="0.2">
      <c r="A75" s="124">
        <v>71</v>
      </c>
      <c r="B75" s="82">
        <v>4098</v>
      </c>
      <c r="C75" s="120" t="s">
        <v>228</v>
      </c>
      <c r="D75" s="113">
        <v>26.982600000000001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10.73</v>
      </c>
      <c r="L75" s="125">
        <v>6</v>
      </c>
      <c r="M75" s="4">
        <v>12.14</v>
      </c>
      <c r="N75" s="125">
        <v>8</v>
      </c>
      <c r="O75" s="4">
        <v>13.05</v>
      </c>
      <c r="P75" s="129">
        <v>13</v>
      </c>
      <c r="Q75" s="4">
        <v>9.5399999999999991</v>
      </c>
      <c r="R75" s="129">
        <v>25</v>
      </c>
      <c r="S75" s="4">
        <v>23.71</v>
      </c>
      <c r="T75" s="133">
        <v>14</v>
      </c>
      <c r="U75" s="108">
        <v>10</v>
      </c>
      <c r="V75" s="129" t="s">
        <v>44</v>
      </c>
      <c r="W75" s="47" t="s">
        <v>44</v>
      </c>
      <c r="X75" s="129" t="s">
        <v>44</v>
      </c>
      <c r="Y75" s="6">
        <v>89</v>
      </c>
      <c r="Z75" s="49">
        <v>5.14</v>
      </c>
      <c r="AA75" s="103">
        <v>17.36</v>
      </c>
      <c r="AB75" s="98" t="s">
        <v>229</v>
      </c>
      <c r="AC75" s="88" t="s">
        <v>86</v>
      </c>
      <c r="AD75" s="1"/>
      <c r="AE75" s="1" t="s">
        <v>87</v>
      </c>
      <c r="AF75" s="30">
        <v>8020070</v>
      </c>
      <c r="AG75" s="31">
        <v>7050219</v>
      </c>
      <c r="AH75" s="32">
        <v>1335</v>
      </c>
    </row>
    <row r="76" spans="1:34" x14ac:dyDescent="0.2">
      <c r="A76" s="124">
        <v>72</v>
      </c>
      <c r="B76" s="82">
        <v>3822</v>
      </c>
      <c r="C76" s="120" t="s">
        <v>230</v>
      </c>
      <c r="D76" s="113">
        <v>26.6797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10.62</v>
      </c>
      <c r="L76" s="125">
        <v>7</v>
      </c>
      <c r="M76" s="4">
        <v>12.14</v>
      </c>
      <c r="N76" s="125">
        <v>9</v>
      </c>
      <c r="O76" s="4">
        <v>13.04</v>
      </c>
      <c r="P76" s="129">
        <v>14</v>
      </c>
      <c r="Q76" s="4">
        <v>9.5299999999999994</v>
      </c>
      <c r="R76" s="129">
        <v>26</v>
      </c>
      <c r="S76" s="4">
        <v>23.7</v>
      </c>
      <c r="T76" s="133">
        <v>15</v>
      </c>
      <c r="U76" s="108">
        <v>1519</v>
      </c>
      <c r="V76" s="129">
        <v>215</v>
      </c>
      <c r="W76" s="47">
        <v>160</v>
      </c>
      <c r="X76" s="129">
        <v>55</v>
      </c>
      <c r="Y76" s="6">
        <v>40194</v>
      </c>
      <c r="Z76" s="49">
        <v>12.18</v>
      </c>
      <c r="AA76" s="103">
        <v>27.86</v>
      </c>
      <c r="AB76" s="98" t="s">
        <v>229</v>
      </c>
      <c r="AC76" s="88" t="s">
        <v>86</v>
      </c>
      <c r="AD76" s="1"/>
      <c r="AE76" s="1" t="s">
        <v>87</v>
      </c>
      <c r="AF76" s="30">
        <v>8020070</v>
      </c>
      <c r="AG76" s="31">
        <v>7050219</v>
      </c>
      <c r="AH76" s="32">
        <v>1335</v>
      </c>
    </row>
    <row r="77" spans="1:34" x14ac:dyDescent="0.2">
      <c r="A77" s="124">
        <v>73</v>
      </c>
      <c r="B77" s="82">
        <v>3946</v>
      </c>
      <c r="C77" s="120" t="s">
        <v>231</v>
      </c>
      <c r="D77" s="113">
        <v>27.145199999999999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10.039999999999999</v>
      </c>
      <c r="L77" s="125">
        <v>8</v>
      </c>
      <c r="M77" s="4">
        <v>9.1999999999999993</v>
      </c>
      <c r="N77" s="125">
        <v>13</v>
      </c>
      <c r="O77" s="4">
        <v>11.08</v>
      </c>
      <c r="P77" s="129">
        <v>18</v>
      </c>
      <c r="Q77" s="4">
        <v>7.98</v>
      </c>
      <c r="R77" s="129">
        <v>48</v>
      </c>
      <c r="S77" s="4">
        <v>20.93</v>
      </c>
      <c r="T77" s="133">
        <v>21</v>
      </c>
      <c r="U77" s="108">
        <v>2657</v>
      </c>
      <c r="V77" s="129">
        <v>364</v>
      </c>
      <c r="W77" s="47">
        <v>164</v>
      </c>
      <c r="X77" s="129">
        <v>200</v>
      </c>
      <c r="Y77" s="6">
        <v>36115</v>
      </c>
      <c r="Z77" s="49">
        <v>3.22</v>
      </c>
      <c r="AA77" s="103">
        <v>14.54</v>
      </c>
      <c r="AB77" s="98" t="s">
        <v>232</v>
      </c>
      <c r="AC77" s="88" t="s">
        <v>50</v>
      </c>
      <c r="AD77" s="1"/>
      <c r="AE77" s="1" t="s">
        <v>51</v>
      </c>
      <c r="AF77" s="30">
        <v>8010012</v>
      </c>
      <c r="AG77" s="31">
        <v>7050082</v>
      </c>
      <c r="AH77" s="32">
        <v>1987</v>
      </c>
    </row>
    <row r="78" spans="1:34" x14ac:dyDescent="0.2">
      <c r="A78" s="124">
        <v>74</v>
      </c>
      <c r="B78" s="82">
        <v>3472</v>
      </c>
      <c r="C78" s="120" t="s">
        <v>233</v>
      </c>
      <c r="D78" s="113">
        <v>43.324599999999997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9.59</v>
      </c>
      <c r="L78" s="125">
        <v>11</v>
      </c>
      <c r="M78" s="4">
        <v>5.8</v>
      </c>
      <c r="N78" s="125">
        <v>41</v>
      </c>
      <c r="O78" s="4">
        <v>6.94</v>
      </c>
      <c r="P78" s="129">
        <v>81</v>
      </c>
      <c r="Q78" s="4">
        <v>4.0199999999999996</v>
      </c>
      <c r="R78" s="129">
        <v>124</v>
      </c>
      <c r="S78" s="4">
        <v>17.920000000000002</v>
      </c>
      <c r="T78" s="133">
        <v>43</v>
      </c>
      <c r="U78" s="108">
        <v>11325</v>
      </c>
      <c r="V78" s="129">
        <v>1650</v>
      </c>
      <c r="W78" s="47">
        <v>3452</v>
      </c>
      <c r="X78" s="129">
        <v>-1802</v>
      </c>
      <c r="Y78" s="6">
        <v>645258</v>
      </c>
      <c r="Z78" s="49">
        <v>-0.71</v>
      </c>
      <c r="AA78" s="103">
        <v>7.71</v>
      </c>
      <c r="AB78" s="98" t="s">
        <v>234</v>
      </c>
      <c r="AC78" s="88" t="s">
        <v>235</v>
      </c>
      <c r="AD78" s="1"/>
      <c r="AE78" s="1" t="s">
        <v>236</v>
      </c>
      <c r="AF78" s="30">
        <v>8030126</v>
      </c>
      <c r="AG78" s="31">
        <v>7050179</v>
      </c>
      <c r="AH78" s="32">
        <v>1220</v>
      </c>
    </row>
    <row r="79" spans="1:34" x14ac:dyDescent="0.2">
      <c r="A79" s="124">
        <v>75</v>
      </c>
      <c r="B79" s="82">
        <v>3539</v>
      </c>
      <c r="C79" s="121" t="s">
        <v>237</v>
      </c>
      <c r="D79" s="114">
        <v>18.380800000000001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8.93</v>
      </c>
      <c r="L79" s="126">
        <v>13</v>
      </c>
      <c r="M79" s="5">
        <v>7.12</v>
      </c>
      <c r="N79" s="126">
        <v>25</v>
      </c>
      <c r="O79" s="5">
        <v>7.3</v>
      </c>
      <c r="P79" s="130">
        <v>74</v>
      </c>
      <c r="Q79" s="5">
        <v>0.24</v>
      </c>
      <c r="R79" s="130">
        <v>152</v>
      </c>
      <c r="S79" s="5">
        <v>14.21</v>
      </c>
      <c r="T79" s="134">
        <v>87</v>
      </c>
      <c r="U79" s="109">
        <v>5369</v>
      </c>
      <c r="V79" s="130">
        <v>911</v>
      </c>
      <c r="W79" s="48">
        <v>451</v>
      </c>
      <c r="X79" s="130">
        <v>460</v>
      </c>
      <c r="Y79" s="7">
        <v>156007</v>
      </c>
      <c r="Z79" s="50">
        <v>1.65</v>
      </c>
      <c r="AA79" s="104">
        <v>13.17</v>
      </c>
      <c r="AB79" s="99" t="s">
        <v>238</v>
      </c>
      <c r="AC79" s="89" t="s">
        <v>239</v>
      </c>
      <c r="AD79" s="2"/>
      <c r="AE79" s="2" t="s">
        <v>240</v>
      </c>
      <c r="AF79" s="33">
        <v>8040170</v>
      </c>
      <c r="AG79" s="34">
        <v>7050225</v>
      </c>
      <c r="AH79" s="35">
        <v>1234</v>
      </c>
    </row>
    <row r="80" spans="1:34" x14ac:dyDescent="0.2">
      <c r="A80" s="124">
        <v>76</v>
      </c>
      <c r="B80" s="82">
        <v>1496</v>
      </c>
      <c r="C80" s="122" t="s">
        <v>241</v>
      </c>
      <c r="D80" s="115">
        <v>20.648299999999999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7.43</v>
      </c>
      <c r="L80" s="127">
        <v>23</v>
      </c>
      <c r="M80" s="8">
        <v>6.16</v>
      </c>
      <c r="N80" s="127">
        <v>36</v>
      </c>
      <c r="O80" s="8">
        <v>7.94</v>
      </c>
      <c r="P80" s="131">
        <v>65</v>
      </c>
      <c r="Q80" s="8">
        <v>5.29</v>
      </c>
      <c r="R80" s="131">
        <v>102</v>
      </c>
      <c r="S80" s="8">
        <v>13.37</v>
      </c>
      <c r="T80" s="135">
        <v>94</v>
      </c>
      <c r="U80" s="110">
        <v>629</v>
      </c>
      <c r="V80" s="131">
        <v>30</v>
      </c>
      <c r="W80" s="46">
        <v>64</v>
      </c>
      <c r="X80" s="131">
        <v>-34</v>
      </c>
      <c r="Y80" s="9">
        <v>8347</v>
      </c>
      <c r="Z80" s="51">
        <v>-0.72</v>
      </c>
      <c r="AA80" s="105">
        <v>4.6900000000000004</v>
      </c>
      <c r="AB80" s="100" t="s">
        <v>53</v>
      </c>
      <c r="AC80" s="90" t="s">
        <v>41</v>
      </c>
      <c r="AD80" s="10"/>
      <c r="AE80" s="10" t="s">
        <v>42</v>
      </c>
      <c r="AF80" s="30">
        <v>8050020</v>
      </c>
      <c r="AG80" s="31">
        <v>7050239</v>
      </c>
      <c r="AH80" s="32">
        <v>2203</v>
      </c>
    </row>
    <row r="81" spans="1:34" x14ac:dyDescent="0.2">
      <c r="A81" s="124">
        <v>77</v>
      </c>
      <c r="B81" s="82">
        <v>3897</v>
      </c>
      <c r="C81" s="120" t="s">
        <v>242</v>
      </c>
      <c r="D81" s="113">
        <v>21.103300000000001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7.34</v>
      </c>
      <c r="L81" s="125">
        <v>25</v>
      </c>
      <c r="M81" s="4">
        <v>5.9</v>
      </c>
      <c r="N81" s="125">
        <v>38</v>
      </c>
      <c r="O81" s="4">
        <v>7.23</v>
      </c>
      <c r="P81" s="129">
        <v>78</v>
      </c>
      <c r="Q81" s="4">
        <v>7.12</v>
      </c>
      <c r="R81" s="129">
        <v>76</v>
      </c>
      <c r="S81" s="4">
        <v>15</v>
      </c>
      <c r="T81" s="133">
        <v>79</v>
      </c>
      <c r="U81" s="108">
        <v>90413</v>
      </c>
      <c r="V81" s="129">
        <v>13386</v>
      </c>
      <c r="W81" s="47">
        <v>1010</v>
      </c>
      <c r="X81" s="129">
        <v>12376</v>
      </c>
      <c r="Y81" s="6">
        <v>682400</v>
      </c>
      <c r="Z81" s="49">
        <v>1.84</v>
      </c>
      <c r="AA81" s="103">
        <v>13.63</v>
      </c>
      <c r="AB81" s="98" t="s">
        <v>243</v>
      </c>
      <c r="AC81" s="88" t="s">
        <v>46</v>
      </c>
      <c r="AD81" s="1"/>
      <c r="AE81" s="1" t="s">
        <v>47</v>
      </c>
      <c r="AF81" s="30">
        <v>8030140</v>
      </c>
      <c r="AG81" s="31">
        <v>7050185</v>
      </c>
      <c r="AH81" s="32">
        <v>1400</v>
      </c>
    </row>
    <row r="82" spans="1:34" x14ac:dyDescent="0.2">
      <c r="A82" s="124">
        <v>78</v>
      </c>
      <c r="B82" s="82">
        <v>3686</v>
      </c>
      <c r="C82" s="120" t="s">
        <v>244</v>
      </c>
      <c r="D82" s="113">
        <v>20.753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7.08</v>
      </c>
      <c r="L82" s="125">
        <v>30</v>
      </c>
      <c r="M82" s="4">
        <v>6.11</v>
      </c>
      <c r="N82" s="125">
        <v>37</v>
      </c>
      <c r="O82" s="4">
        <v>8.2799999999999994</v>
      </c>
      <c r="P82" s="129">
        <v>55</v>
      </c>
      <c r="Q82" s="4">
        <v>7.55</v>
      </c>
      <c r="R82" s="129">
        <v>56</v>
      </c>
      <c r="S82" s="4">
        <v>13.17</v>
      </c>
      <c r="T82" s="133">
        <v>96</v>
      </c>
      <c r="U82" s="108">
        <v>10639</v>
      </c>
      <c r="V82" s="129">
        <v>684</v>
      </c>
      <c r="W82" s="47">
        <v>1575</v>
      </c>
      <c r="X82" s="129">
        <v>-891</v>
      </c>
      <c r="Y82" s="6">
        <v>181108</v>
      </c>
      <c r="Z82" s="49">
        <v>-3.9</v>
      </c>
      <c r="AA82" s="103">
        <v>8.3699999999999992</v>
      </c>
      <c r="AB82" s="98" t="s">
        <v>245</v>
      </c>
      <c r="AC82" s="88" t="s">
        <v>46</v>
      </c>
      <c r="AD82" s="1"/>
      <c r="AE82" s="1" t="s">
        <v>47</v>
      </c>
      <c r="AF82" s="30">
        <v>8030140</v>
      </c>
      <c r="AG82" s="31">
        <v>7050185</v>
      </c>
      <c r="AH82" s="32">
        <v>1292</v>
      </c>
    </row>
    <row r="83" spans="1:34" x14ac:dyDescent="0.2">
      <c r="A83" s="124">
        <v>79</v>
      </c>
      <c r="B83" s="82">
        <v>4228</v>
      </c>
      <c r="C83" s="120" t="s">
        <v>246</v>
      </c>
      <c r="D83" s="113">
        <v>15.711399999999999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6.85</v>
      </c>
      <c r="L83" s="125">
        <v>32</v>
      </c>
      <c r="M83" s="4">
        <v>4.58</v>
      </c>
      <c r="N83" s="125">
        <v>79</v>
      </c>
      <c r="O83" s="4">
        <v>7.3</v>
      </c>
      <c r="P83" s="129">
        <v>73</v>
      </c>
      <c r="Q83" s="4">
        <v>6.61</v>
      </c>
      <c r="R83" s="129">
        <v>85</v>
      </c>
      <c r="S83" s="4">
        <v>10.57</v>
      </c>
      <c r="T83" s="133">
        <v>129</v>
      </c>
      <c r="U83" s="108">
        <v>1574</v>
      </c>
      <c r="V83" s="129">
        <v>254</v>
      </c>
      <c r="W83" s="47">
        <v>108</v>
      </c>
      <c r="X83" s="129">
        <v>146</v>
      </c>
      <c r="Y83" s="6">
        <v>15958</v>
      </c>
      <c r="Z83" s="49">
        <v>-0.78</v>
      </c>
      <c r="AA83" s="103">
        <v>8.36</v>
      </c>
      <c r="AB83" s="98" t="s">
        <v>247</v>
      </c>
      <c r="AC83" s="88" t="s">
        <v>248</v>
      </c>
      <c r="AD83" s="1"/>
      <c r="AE83" s="1" t="s">
        <v>249</v>
      </c>
      <c r="AF83" s="30">
        <v>8050296</v>
      </c>
      <c r="AG83" s="31">
        <v>7050001</v>
      </c>
      <c r="AH83" s="32">
        <v>1485</v>
      </c>
    </row>
    <row r="84" spans="1:34" x14ac:dyDescent="0.2">
      <c r="A84" s="124">
        <v>80</v>
      </c>
      <c r="B84" s="82">
        <v>3355</v>
      </c>
      <c r="C84" s="121" t="s">
        <v>250</v>
      </c>
      <c r="D84" s="114">
        <v>1.5704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6.68</v>
      </c>
      <c r="L84" s="126">
        <v>36</v>
      </c>
      <c r="M84" s="5">
        <v>4.92</v>
      </c>
      <c r="N84" s="126">
        <v>66</v>
      </c>
      <c r="O84" s="5">
        <v>6.15</v>
      </c>
      <c r="P84" s="130">
        <v>96</v>
      </c>
      <c r="Q84" s="5">
        <v>4.51</v>
      </c>
      <c r="R84" s="130">
        <v>114</v>
      </c>
      <c r="S84" s="5">
        <v>10.72</v>
      </c>
      <c r="T84" s="134">
        <v>127</v>
      </c>
      <c r="U84" s="109">
        <v>1127</v>
      </c>
      <c r="V84" s="130">
        <v>76</v>
      </c>
      <c r="W84" s="48">
        <v>56</v>
      </c>
      <c r="X84" s="130">
        <v>20</v>
      </c>
      <c r="Y84" s="7">
        <v>19860</v>
      </c>
      <c r="Z84" s="50">
        <v>-2.5299999999999998</v>
      </c>
      <c r="AA84" s="104">
        <v>6.18</v>
      </c>
      <c r="AB84" s="99" t="s">
        <v>191</v>
      </c>
      <c r="AC84" s="89" t="s">
        <v>68</v>
      </c>
      <c r="AD84" s="2"/>
      <c r="AE84" s="2" t="s">
        <v>69</v>
      </c>
      <c r="AF84" s="33">
        <v>8010022</v>
      </c>
      <c r="AG84" s="34">
        <v>7050080</v>
      </c>
      <c r="AH84" s="35">
        <v>694</v>
      </c>
    </row>
    <row r="85" spans="1:34" x14ac:dyDescent="0.2">
      <c r="A85" s="124">
        <v>81</v>
      </c>
      <c r="B85" s="82">
        <v>3708</v>
      </c>
      <c r="C85" s="122" t="s">
        <v>251</v>
      </c>
      <c r="D85" s="115">
        <v>11.713699999999999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6.08</v>
      </c>
      <c r="L85" s="127">
        <v>45</v>
      </c>
      <c r="M85" s="8">
        <v>5.42</v>
      </c>
      <c r="N85" s="127">
        <v>51</v>
      </c>
      <c r="O85" s="8">
        <v>7.98</v>
      </c>
      <c r="P85" s="131">
        <v>64</v>
      </c>
      <c r="Q85" s="8">
        <v>8.1199999999999992</v>
      </c>
      <c r="R85" s="131">
        <v>47</v>
      </c>
      <c r="S85" s="8">
        <v>14.26</v>
      </c>
      <c r="T85" s="135">
        <v>86</v>
      </c>
      <c r="U85" s="110">
        <v>2182</v>
      </c>
      <c r="V85" s="131">
        <v>132</v>
      </c>
      <c r="W85" s="46">
        <v>57</v>
      </c>
      <c r="X85" s="131">
        <v>75</v>
      </c>
      <c r="Y85" s="9">
        <v>30513</v>
      </c>
      <c r="Z85" s="51">
        <v>1.01</v>
      </c>
      <c r="AA85" s="105">
        <v>12.05</v>
      </c>
      <c r="AB85" s="100" t="s">
        <v>252</v>
      </c>
      <c r="AC85" s="90" t="s">
        <v>132</v>
      </c>
      <c r="AD85" s="10"/>
      <c r="AE85" s="10" t="s">
        <v>133</v>
      </c>
      <c r="AF85" s="30">
        <v>8050246</v>
      </c>
      <c r="AG85" s="31">
        <v>7050177</v>
      </c>
      <c r="AH85" s="32">
        <v>1312</v>
      </c>
    </row>
    <row r="86" spans="1:34" x14ac:dyDescent="0.2">
      <c r="A86" s="124">
        <v>82</v>
      </c>
      <c r="B86" s="82">
        <v>3665</v>
      </c>
      <c r="C86" s="120" t="s">
        <v>253</v>
      </c>
      <c r="D86" s="113">
        <v>12.672800000000001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5.83</v>
      </c>
      <c r="L86" s="125">
        <v>51</v>
      </c>
      <c r="M86" s="4">
        <v>6.35</v>
      </c>
      <c r="N86" s="125">
        <v>33</v>
      </c>
      <c r="O86" s="4">
        <v>9.3000000000000007</v>
      </c>
      <c r="P86" s="129">
        <v>29</v>
      </c>
      <c r="Q86" s="4">
        <v>9.36</v>
      </c>
      <c r="R86" s="129">
        <v>29</v>
      </c>
      <c r="S86" s="4">
        <v>9.02</v>
      </c>
      <c r="T86" s="133">
        <v>145</v>
      </c>
      <c r="U86" s="108">
        <v>11</v>
      </c>
      <c r="V86" s="129" t="s">
        <v>44</v>
      </c>
      <c r="W86" s="47" t="s">
        <v>44</v>
      </c>
      <c r="X86" s="129" t="s">
        <v>44</v>
      </c>
      <c r="Y86" s="6">
        <v>51</v>
      </c>
      <c r="Z86" s="49">
        <v>-3.01</v>
      </c>
      <c r="AA86" s="103">
        <v>2.95</v>
      </c>
      <c r="AB86" s="98" t="s">
        <v>254</v>
      </c>
      <c r="AC86" s="88" t="s">
        <v>86</v>
      </c>
      <c r="AD86" s="1"/>
      <c r="AE86" s="1" t="s">
        <v>87</v>
      </c>
      <c r="AF86" s="30">
        <v>8020070</v>
      </c>
      <c r="AG86" s="31">
        <v>7050219</v>
      </c>
      <c r="AH86" s="32">
        <v>1084</v>
      </c>
    </row>
    <row r="87" spans="1:34" x14ac:dyDescent="0.2">
      <c r="A87" s="124">
        <v>83</v>
      </c>
      <c r="B87" s="82">
        <v>3806</v>
      </c>
      <c r="C87" s="120" t="s">
        <v>255</v>
      </c>
      <c r="D87" s="113">
        <v>17.521899999999999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5.7</v>
      </c>
      <c r="L87" s="125">
        <v>58</v>
      </c>
      <c r="M87" s="4">
        <v>4</v>
      </c>
      <c r="N87" s="125">
        <v>85</v>
      </c>
      <c r="O87" s="4">
        <v>5.72</v>
      </c>
      <c r="P87" s="129">
        <v>110</v>
      </c>
      <c r="Q87" s="4">
        <v>3.81</v>
      </c>
      <c r="R87" s="129">
        <v>126</v>
      </c>
      <c r="S87" s="4">
        <v>9.59</v>
      </c>
      <c r="T87" s="133">
        <v>140</v>
      </c>
      <c r="U87" s="108">
        <v>496</v>
      </c>
      <c r="V87" s="129" t="s">
        <v>44</v>
      </c>
      <c r="W87" s="47" t="s">
        <v>44</v>
      </c>
      <c r="X87" s="129" t="s">
        <v>44</v>
      </c>
      <c r="Y87" s="6">
        <v>9039</v>
      </c>
      <c r="Z87" s="49">
        <v>-2.29</v>
      </c>
      <c r="AA87" s="103">
        <v>7.9</v>
      </c>
      <c r="AB87" s="98" t="s">
        <v>256</v>
      </c>
      <c r="AC87" s="88" t="s">
        <v>257</v>
      </c>
      <c r="AD87" s="1"/>
      <c r="AE87" s="1" t="s">
        <v>258</v>
      </c>
      <c r="AF87" s="30">
        <v>8030134</v>
      </c>
      <c r="AG87" s="31">
        <v>7050111</v>
      </c>
      <c r="AH87" s="32">
        <v>1241</v>
      </c>
    </row>
    <row r="88" spans="1:34" x14ac:dyDescent="0.2">
      <c r="A88" s="124">
        <v>84</v>
      </c>
      <c r="B88" s="82">
        <v>3666</v>
      </c>
      <c r="C88" s="120" t="s">
        <v>259</v>
      </c>
      <c r="D88" s="113">
        <v>12.315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5.63</v>
      </c>
      <c r="L88" s="125">
        <v>59</v>
      </c>
      <c r="M88" s="4">
        <v>6.38</v>
      </c>
      <c r="N88" s="125">
        <v>31</v>
      </c>
      <c r="O88" s="4">
        <v>9.51</v>
      </c>
      <c r="P88" s="129">
        <v>26</v>
      </c>
      <c r="Q88" s="4">
        <v>9.43</v>
      </c>
      <c r="R88" s="129">
        <v>28</v>
      </c>
      <c r="S88" s="4">
        <v>9.02</v>
      </c>
      <c r="T88" s="133">
        <v>146</v>
      </c>
      <c r="U88" s="108">
        <v>447</v>
      </c>
      <c r="V88" s="129">
        <v>62</v>
      </c>
      <c r="W88" s="47">
        <v>55</v>
      </c>
      <c r="X88" s="129">
        <v>7</v>
      </c>
      <c r="Y88" s="6">
        <v>10373</v>
      </c>
      <c r="Z88" s="49">
        <v>1.99</v>
      </c>
      <c r="AA88" s="103">
        <v>4.25</v>
      </c>
      <c r="AB88" s="98" t="s">
        <v>254</v>
      </c>
      <c r="AC88" s="88" t="s">
        <v>86</v>
      </c>
      <c r="AD88" s="1"/>
      <c r="AE88" s="1" t="s">
        <v>87</v>
      </c>
      <c r="AF88" s="30">
        <v>8020070</v>
      </c>
      <c r="AG88" s="31">
        <v>7050219</v>
      </c>
      <c r="AH88" s="32">
        <v>1084</v>
      </c>
    </row>
    <row r="89" spans="1:34" x14ac:dyDescent="0.2">
      <c r="A89" s="124">
        <v>85</v>
      </c>
      <c r="B89" s="82">
        <v>3933</v>
      </c>
      <c r="C89" s="121" t="s">
        <v>260</v>
      </c>
      <c r="D89" s="114">
        <v>19.124199999999998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5.39</v>
      </c>
      <c r="L89" s="126">
        <v>64</v>
      </c>
      <c r="M89" s="5">
        <v>4.99</v>
      </c>
      <c r="N89" s="126">
        <v>63</v>
      </c>
      <c r="O89" s="5">
        <v>6.54</v>
      </c>
      <c r="P89" s="130">
        <v>89</v>
      </c>
      <c r="Q89" s="5">
        <v>5.44</v>
      </c>
      <c r="R89" s="130">
        <v>101</v>
      </c>
      <c r="S89" s="5">
        <v>10.49</v>
      </c>
      <c r="T89" s="134">
        <v>130</v>
      </c>
      <c r="U89" s="109">
        <v>2172</v>
      </c>
      <c r="V89" s="130">
        <v>287</v>
      </c>
      <c r="W89" s="48">
        <v>156</v>
      </c>
      <c r="X89" s="130">
        <v>131</v>
      </c>
      <c r="Y89" s="7">
        <v>43448</v>
      </c>
      <c r="Z89" s="50">
        <v>3.1</v>
      </c>
      <c r="AA89" s="104">
        <v>8.98</v>
      </c>
      <c r="AB89" s="99" t="s">
        <v>261</v>
      </c>
      <c r="AC89" s="89" t="s">
        <v>62</v>
      </c>
      <c r="AD89" s="2"/>
      <c r="AE89" s="2" t="s">
        <v>63</v>
      </c>
      <c r="AF89" s="33">
        <v>8020089</v>
      </c>
      <c r="AG89" s="34">
        <v>7050079</v>
      </c>
      <c r="AH89" s="35">
        <v>1391</v>
      </c>
    </row>
    <row r="90" spans="1:34" x14ac:dyDescent="0.2">
      <c r="A90" s="124">
        <v>86</v>
      </c>
      <c r="B90" s="82">
        <v>3407</v>
      </c>
      <c r="C90" s="120" t="s">
        <v>262</v>
      </c>
      <c r="D90" s="113">
        <v>10.199999999999999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5.34</v>
      </c>
      <c r="L90" s="125">
        <v>65</v>
      </c>
      <c r="M90" s="4">
        <v>4.67</v>
      </c>
      <c r="N90" s="125">
        <v>75</v>
      </c>
      <c r="O90" s="4">
        <v>5.63</v>
      </c>
      <c r="P90" s="129">
        <v>112</v>
      </c>
      <c r="Q90" s="4">
        <v>1.01</v>
      </c>
      <c r="R90" s="129">
        <v>148</v>
      </c>
      <c r="S90" s="4">
        <v>14.09</v>
      </c>
      <c r="T90" s="133">
        <v>89</v>
      </c>
      <c r="U90" s="108">
        <v>3918</v>
      </c>
      <c r="V90" s="129">
        <v>134</v>
      </c>
      <c r="W90" s="47">
        <v>215</v>
      </c>
      <c r="X90" s="129">
        <v>-81</v>
      </c>
      <c r="Y90" s="6">
        <v>46783</v>
      </c>
      <c r="Z90" s="49">
        <v>1.6</v>
      </c>
      <c r="AA90" s="103">
        <v>2.41</v>
      </c>
      <c r="AB90" s="98" t="s">
        <v>263</v>
      </c>
      <c r="AC90" s="88" t="s">
        <v>82</v>
      </c>
      <c r="AD90" s="1"/>
      <c r="AE90" s="1" t="s">
        <v>83</v>
      </c>
      <c r="AF90" s="30">
        <v>8050269</v>
      </c>
      <c r="AG90" s="31">
        <v>7050006</v>
      </c>
      <c r="AH90" s="32">
        <v>1173</v>
      </c>
    </row>
    <row r="91" spans="1:34" x14ac:dyDescent="0.2">
      <c r="A91" s="124">
        <v>87</v>
      </c>
      <c r="B91" s="82">
        <v>3382</v>
      </c>
      <c r="C91" s="120" t="s">
        <v>264</v>
      </c>
      <c r="D91" s="113">
        <v>1.8759999999999999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5.04</v>
      </c>
      <c r="L91" s="125">
        <v>69</v>
      </c>
      <c r="M91" s="4">
        <v>3.41</v>
      </c>
      <c r="N91" s="125">
        <v>94</v>
      </c>
      <c r="O91" s="4">
        <v>3.74</v>
      </c>
      <c r="P91" s="129">
        <v>130</v>
      </c>
      <c r="Q91" s="4">
        <v>4.74</v>
      </c>
      <c r="R91" s="129">
        <v>110</v>
      </c>
      <c r="S91" s="4">
        <v>2.87</v>
      </c>
      <c r="T91" s="133">
        <v>164</v>
      </c>
      <c r="U91" s="108">
        <v>15482</v>
      </c>
      <c r="V91" s="129">
        <v>967</v>
      </c>
      <c r="W91" s="47">
        <v>3155</v>
      </c>
      <c r="X91" s="129">
        <v>-2188</v>
      </c>
      <c r="Y91" s="6">
        <v>211879</v>
      </c>
      <c r="Z91" s="49">
        <v>-0.05</v>
      </c>
      <c r="AA91" s="103">
        <v>-4.07</v>
      </c>
      <c r="AB91" s="98" t="s">
        <v>265</v>
      </c>
      <c r="AC91" s="88" t="s">
        <v>68</v>
      </c>
      <c r="AD91" s="1"/>
      <c r="AE91" s="1" t="s">
        <v>69</v>
      </c>
      <c r="AF91" s="30">
        <v>8010022</v>
      </c>
      <c r="AG91" s="31">
        <v>7050080</v>
      </c>
      <c r="AH91" s="32">
        <v>757</v>
      </c>
    </row>
    <row r="92" spans="1:34" x14ac:dyDescent="0.2">
      <c r="A92" s="124">
        <v>88</v>
      </c>
      <c r="B92" s="82">
        <v>3710</v>
      </c>
      <c r="C92" s="120" t="s">
        <v>266</v>
      </c>
      <c r="D92" s="113">
        <v>10.5182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5.0199999999999996</v>
      </c>
      <c r="L92" s="125">
        <v>70</v>
      </c>
      <c r="M92" s="4">
        <v>3.24</v>
      </c>
      <c r="N92" s="125">
        <v>96</v>
      </c>
      <c r="O92" s="4">
        <v>6.08</v>
      </c>
      <c r="P92" s="129">
        <v>100</v>
      </c>
      <c r="Q92" s="4">
        <v>8.3000000000000007</v>
      </c>
      <c r="R92" s="129">
        <v>42</v>
      </c>
      <c r="S92" s="4">
        <v>13.37</v>
      </c>
      <c r="T92" s="133">
        <v>95</v>
      </c>
      <c r="U92" s="108">
        <v>110</v>
      </c>
      <c r="V92" s="129">
        <v>7</v>
      </c>
      <c r="W92" s="47">
        <v>2</v>
      </c>
      <c r="X92" s="129">
        <v>5</v>
      </c>
      <c r="Y92" s="6">
        <v>823</v>
      </c>
      <c r="Z92" s="49">
        <v>-2.9</v>
      </c>
      <c r="AA92" s="103">
        <v>4.93</v>
      </c>
      <c r="AB92" s="98" t="s">
        <v>53</v>
      </c>
      <c r="AC92" s="88" t="s">
        <v>41</v>
      </c>
      <c r="AD92" s="1"/>
      <c r="AE92" s="1" t="s">
        <v>42</v>
      </c>
      <c r="AF92" s="30">
        <v>8050020</v>
      </c>
      <c r="AG92" s="31">
        <v>7050239</v>
      </c>
      <c r="AH92" s="32">
        <v>2203</v>
      </c>
    </row>
    <row r="93" spans="1:34" x14ac:dyDescent="0.2">
      <c r="A93" s="124">
        <v>89</v>
      </c>
      <c r="B93" s="82">
        <v>3438</v>
      </c>
      <c r="C93" s="120" t="s">
        <v>267</v>
      </c>
      <c r="D93" s="113">
        <v>18.805399999999999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4.3499999999999996</v>
      </c>
      <c r="L93" s="125">
        <v>76</v>
      </c>
      <c r="M93" s="4">
        <v>2.94</v>
      </c>
      <c r="N93" s="125">
        <v>98</v>
      </c>
      <c r="O93" s="4">
        <v>0.76</v>
      </c>
      <c r="P93" s="129">
        <v>142</v>
      </c>
      <c r="Q93" s="4">
        <v>-5.22</v>
      </c>
      <c r="R93" s="129">
        <v>158</v>
      </c>
      <c r="S93" s="4">
        <v>11.72</v>
      </c>
      <c r="T93" s="133">
        <v>117</v>
      </c>
      <c r="U93" s="108">
        <v>2</v>
      </c>
      <c r="V93" s="129" t="s">
        <v>44</v>
      </c>
      <c r="W93" s="47" t="s">
        <v>44</v>
      </c>
      <c r="X93" s="129" t="s">
        <v>44</v>
      </c>
      <c r="Y93" s="6">
        <v>34</v>
      </c>
      <c r="Z93" s="49">
        <v>5.13</v>
      </c>
      <c r="AA93" s="103">
        <v>9.89</v>
      </c>
      <c r="AB93" s="98" t="s">
        <v>268</v>
      </c>
      <c r="AC93" s="88" t="s">
        <v>86</v>
      </c>
      <c r="AD93" s="1"/>
      <c r="AE93" s="1" t="s">
        <v>87</v>
      </c>
      <c r="AF93" s="30">
        <v>8020070</v>
      </c>
      <c r="AG93" s="31">
        <v>7050219</v>
      </c>
      <c r="AH93" s="32">
        <v>1338</v>
      </c>
    </row>
    <row r="94" spans="1:34" x14ac:dyDescent="0.2">
      <c r="A94" s="124">
        <v>90</v>
      </c>
      <c r="B94" s="82">
        <v>3524</v>
      </c>
      <c r="C94" s="121" t="s">
        <v>269</v>
      </c>
      <c r="D94" s="114">
        <v>21.077000000000002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4.29</v>
      </c>
      <c r="L94" s="126">
        <v>79</v>
      </c>
      <c r="M94" s="5">
        <v>4.71</v>
      </c>
      <c r="N94" s="126">
        <v>72</v>
      </c>
      <c r="O94" s="5">
        <v>9.31</v>
      </c>
      <c r="P94" s="130">
        <v>28</v>
      </c>
      <c r="Q94" s="5">
        <v>8.33</v>
      </c>
      <c r="R94" s="130">
        <v>40</v>
      </c>
      <c r="S94" s="5">
        <v>20.6</v>
      </c>
      <c r="T94" s="134">
        <v>25</v>
      </c>
      <c r="U94" s="109">
        <v>1440</v>
      </c>
      <c r="V94" s="130">
        <v>200</v>
      </c>
      <c r="W94" s="48">
        <v>169</v>
      </c>
      <c r="X94" s="130">
        <v>31</v>
      </c>
      <c r="Y94" s="7">
        <v>61292</v>
      </c>
      <c r="Z94" s="50">
        <v>9.9700000000000006</v>
      </c>
      <c r="AA94" s="104">
        <v>30.45</v>
      </c>
      <c r="AB94" s="99" t="s">
        <v>270</v>
      </c>
      <c r="AC94" s="89" t="s">
        <v>271</v>
      </c>
      <c r="AD94" s="2"/>
      <c r="AE94" s="2" t="s">
        <v>272</v>
      </c>
      <c r="AF94" s="33">
        <v>8050272</v>
      </c>
      <c r="AG94" s="34">
        <v>7050135</v>
      </c>
      <c r="AH94" s="35">
        <v>1236</v>
      </c>
    </row>
    <row r="95" spans="1:34" x14ac:dyDescent="0.2">
      <c r="A95" s="124">
        <v>91</v>
      </c>
      <c r="B95" s="82">
        <v>3421</v>
      </c>
      <c r="C95" s="120" t="s">
        <v>273</v>
      </c>
      <c r="D95" s="113">
        <v>18.770299999999999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4.21</v>
      </c>
      <c r="L95" s="125">
        <v>81</v>
      </c>
      <c r="M95" s="4">
        <v>2.0699999999999998</v>
      </c>
      <c r="N95" s="125">
        <v>110</v>
      </c>
      <c r="O95" s="4">
        <v>4.95</v>
      </c>
      <c r="P95" s="129">
        <v>119</v>
      </c>
      <c r="Q95" s="4">
        <v>7.97</v>
      </c>
      <c r="R95" s="129">
        <v>49</v>
      </c>
      <c r="S95" s="4">
        <v>14.82</v>
      </c>
      <c r="T95" s="133">
        <v>80</v>
      </c>
      <c r="U95" s="108">
        <v>3753</v>
      </c>
      <c r="V95" s="129">
        <v>409</v>
      </c>
      <c r="W95" s="47">
        <v>721</v>
      </c>
      <c r="X95" s="129">
        <v>-312</v>
      </c>
      <c r="Y95" s="6">
        <v>46306</v>
      </c>
      <c r="Z95" s="49">
        <v>3.7</v>
      </c>
      <c r="AA95" s="103">
        <v>9.48</v>
      </c>
      <c r="AB95" s="98" t="s">
        <v>274</v>
      </c>
      <c r="AC95" s="88" t="s">
        <v>275</v>
      </c>
      <c r="AD95" s="1"/>
      <c r="AE95" s="1" t="s">
        <v>276</v>
      </c>
      <c r="AF95" s="30">
        <v>8020204</v>
      </c>
      <c r="AG95" s="31">
        <v>7050214</v>
      </c>
      <c r="AH95" s="32">
        <v>1202</v>
      </c>
    </row>
    <row r="96" spans="1:34" x14ac:dyDescent="0.2">
      <c r="A96" s="124">
        <v>92</v>
      </c>
      <c r="B96" s="82">
        <v>3634</v>
      </c>
      <c r="C96" s="120" t="s">
        <v>277</v>
      </c>
      <c r="D96" s="113">
        <v>8.0996000000000006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3.72</v>
      </c>
      <c r="L96" s="125">
        <v>84</v>
      </c>
      <c r="M96" s="4">
        <v>2.44</v>
      </c>
      <c r="N96" s="125">
        <v>106</v>
      </c>
      <c r="O96" s="4">
        <v>6</v>
      </c>
      <c r="P96" s="129">
        <v>101</v>
      </c>
      <c r="Q96" s="4">
        <v>9.16</v>
      </c>
      <c r="R96" s="129">
        <v>30</v>
      </c>
      <c r="S96" s="4">
        <v>10.19</v>
      </c>
      <c r="T96" s="133">
        <v>134</v>
      </c>
      <c r="U96" s="108">
        <v>16861</v>
      </c>
      <c r="V96" s="129">
        <v>808</v>
      </c>
      <c r="W96" s="47">
        <v>2281</v>
      </c>
      <c r="X96" s="129">
        <v>-1473</v>
      </c>
      <c r="Y96" s="6">
        <v>184294</v>
      </c>
      <c r="Z96" s="49">
        <v>-0.01</v>
      </c>
      <c r="AA96" s="103">
        <v>1.1299999999999999</v>
      </c>
      <c r="AB96" s="98" t="s">
        <v>278</v>
      </c>
      <c r="AC96" s="88" t="s">
        <v>68</v>
      </c>
      <c r="AD96" s="1"/>
      <c r="AE96" s="1" t="s">
        <v>69</v>
      </c>
      <c r="AF96" s="30">
        <v>8010022</v>
      </c>
      <c r="AG96" s="31">
        <v>7050080</v>
      </c>
      <c r="AH96" s="32">
        <v>1079</v>
      </c>
    </row>
    <row r="97" spans="1:34" x14ac:dyDescent="0.2">
      <c r="A97" s="124">
        <v>93</v>
      </c>
      <c r="B97" s="82">
        <v>3823</v>
      </c>
      <c r="C97" s="120" t="s">
        <v>279</v>
      </c>
      <c r="D97" s="113">
        <v>10.2021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3.71</v>
      </c>
      <c r="L97" s="125">
        <v>86</v>
      </c>
      <c r="M97" s="4">
        <v>4.78</v>
      </c>
      <c r="N97" s="125">
        <v>70</v>
      </c>
      <c r="O97" s="4">
        <v>4.53</v>
      </c>
      <c r="P97" s="129">
        <v>126</v>
      </c>
      <c r="Q97" s="4">
        <v>2.72</v>
      </c>
      <c r="R97" s="129">
        <v>131</v>
      </c>
      <c r="S97" s="4">
        <v>9.14</v>
      </c>
      <c r="T97" s="133">
        <v>142</v>
      </c>
      <c r="U97" s="108">
        <v>72</v>
      </c>
      <c r="V97" s="129">
        <v>2</v>
      </c>
      <c r="W97" s="47">
        <v>55</v>
      </c>
      <c r="X97" s="129">
        <v>-53</v>
      </c>
      <c r="Y97" s="6">
        <v>964</v>
      </c>
      <c r="Z97" s="49">
        <v>-3.89</v>
      </c>
      <c r="AA97" s="103">
        <v>6.27</v>
      </c>
      <c r="AB97" s="98" t="s">
        <v>280</v>
      </c>
      <c r="AC97" s="88" t="s">
        <v>86</v>
      </c>
      <c r="AD97" s="1"/>
      <c r="AE97" s="1" t="s">
        <v>87</v>
      </c>
      <c r="AF97" s="30">
        <v>8020070</v>
      </c>
      <c r="AG97" s="31">
        <v>7050219</v>
      </c>
      <c r="AH97" s="32">
        <v>1284</v>
      </c>
    </row>
    <row r="98" spans="1:34" x14ac:dyDescent="0.2">
      <c r="A98" s="124">
        <v>94</v>
      </c>
      <c r="B98" s="82">
        <v>4099</v>
      </c>
      <c r="C98" s="120" t="s">
        <v>281</v>
      </c>
      <c r="D98" s="113">
        <v>9.7942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3.54</v>
      </c>
      <c r="L98" s="125">
        <v>88</v>
      </c>
      <c r="M98" s="4">
        <v>4.67</v>
      </c>
      <c r="N98" s="125">
        <v>74</v>
      </c>
      <c r="O98" s="4">
        <v>4.55</v>
      </c>
      <c r="P98" s="129">
        <v>125</v>
      </c>
      <c r="Q98" s="4">
        <v>2.66</v>
      </c>
      <c r="R98" s="129">
        <v>133</v>
      </c>
      <c r="S98" s="4">
        <v>9.14</v>
      </c>
      <c r="T98" s="133">
        <v>143</v>
      </c>
      <c r="U98" s="108">
        <v>12</v>
      </c>
      <c r="V98" s="129" t="s">
        <v>44</v>
      </c>
      <c r="W98" s="47" t="s">
        <v>44</v>
      </c>
      <c r="X98" s="129" t="s">
        <v>44</v>
      </c>
      <c r="Y98" s="6">
        <v>51</v>
      </c>
      <c r="Z98" s="49">
        <v>-3.05</v>
      </c>
      <c r="AA98" s="103">
        <v>7.93</v>
      </c>
      <c r="AB98" s="98" t="s">
        <v>280</v>
      </c>
      <c r="AC98" s="88" t="s">
        <v>86</v>
      </c>
      <c r="AD98" s="1"/>
      <c r="AE98" s="1" t="s">
        <v>87</v>
      </c>
      <c r="AF98" s="30">
        <v>8020070</v>
      </c>
      <c r="AG98" s="31">
        <v>7050219</v>
      </c>
      <c r="AH98" s="32">
        <v>1284</v>
      </c>
    </row>
    <row r="99" spans="1:34" x14ac:dyDescent="0.2">
      <c r="A99" s="124">
        <v>95</v>
      </c>
      <c r="B99" s="82">
        <v>3405</v>
      </c>
      <c r="C99" s="120" t="s">
        <v>282</v>
      </c>
      <c r="D99" s="113">
        <v>1.7225999999999999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1.79</v>
      </c>
      <c r="L99" s="125">
        <v>91</v>
      </c>
      <c r="M99" s="4">
        <v>-0.01</v>
      </c>
      <c r="N99" s="125">
        <v>114</v>
      </c>
      <c r="O99" s="4">
        <v>3.98</v>
      </c>
      <c r="P99" s="129">
        <v>127</v>
      </c>
      <c r="Q99" s="4">
        <v>7.9</v>
      </c>
      <c r="R99" s="129">
        <v>51</v>
      </c>
      <c r="S99" s="4">
        <v>18.48</v>
      </c>
      <c r="T99" s="133">
        <v>34</v>
      </c>
      <c r="U99" s="108">
        <v>3777</v>
      </c>
      <c r="V99" s="129">
        <v>257</v>
      </c>
      <c r="W99" s="47">
        <v>509</v>
      </c>
      <c r="X99" s="129">
        <v>-252</v>
      </c>
      <c r="Y99" s="6">
        <v>67665</v>
      </c>
      <c r="Z99" s="49">
        <v>2.21</v>
      </c>
      <c r="AA99" s="103">
        <v>4.58</v>
      </c>
      <c r="AB99" s="98" t="s">
        <v>283</v>
      </c>
      <c r="AC99" s="88" t="s">
        <v>50</v>
      </c>
      <c r="AD99" s="1"/>
      <c r="AE99" s="1" t="s">
        <v>51</v>
      </c>
      <c r="AF99" s="33">
        <v>8010012</v>
      </c>
      <c r="AG99" s="34">
        <v>7050082</v>
      </c>
      <c r="AH99" s="35">
        <v>1123</v>
      </c>
    </row>
    <row r="100" spans="1:34" x14ac:dyDescent="0.2">
      <c r="A100" s="124">
        <v>96</v>
      </c>
      <c r="B100" s="82">
        <v>4023</v>
      </c>
      <c r="C100" s="122" t="s">
        <v>284</v>
      </c>
      <c r="D100" s="115">
        <v>12.48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1.42</v>
      </c>
      <c r="L100" s="127">
        <v>92</v>
      </c>
      <c r="M100" s="8">
        <v>0.76</v>
      </c>
      <c r="N100" s="127">
        <v>113</v>
      </c>
      <c r="O100" s="8">
        <v>1.93</v>
      </c>
      <c r="P100" s="131">
        <v>138</v>
      </c>
      <c r="Q100" s="8">
        <v>0.94</v>
      </c>
      <c r="R100" s="131">
        <v>151</v>
      </c>
      <c r="S100" s="8">
        <v>11.2</v>
      </c>
      <c r="T100" s="135">
        <v>125</v>
      </c>
      <c r="U100" s="110">
        <v>556</v>
      </c>
      <c r="V100" s="131">
        <v>31</v>
      </c>
      <c r="W100" s="46">
        <v>3</v>
      </c>
      <c r="X100" s="131">
        <v>28</v>
      </c>
      <c r="Y100" s="9">
        <v>8083</v>
      </c>
      <c r="Z100" s="51">
        <v>-4.2</v>
      </c>
      <c r="AA100" s="105">
        <v>-3.76</v>
      </c>
      <c r="AB100" s="100" t="s">
        <v>285</v>
      </c>
      <c r="AC100" s="90" t="s">
        <v>166</v>
      </c>
      <c r="AD100" s="10"/>
      <c r="AE100" s="10" t="s">
        <v>167</v>
      </c>
      <c r="AF100" s="30">
        <v>8030131</v>
      </c>
      <c r="AG100" s="31">
        <v>7050067</v>
      </c>
      <c r="AH100" s="32">
        <v>17</v>
      </c>
    </row>
    <row r="101" spans="1:34" x14ac:dyDescent="0.2">
      <c r="A101" s="124">
        <v>97</v>
      </c>
      <c r="B101" s="82">
        <v>3858</v>
      </c>
      <c r="C101" s="120" t="s">
        <v>286</v>
      </c>
      <c r="D101" s="113">
        <v>6.4946999999999999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>
        <v>1.1499999999999999</v>
      </c>
      <c r="L101" s="125">
        <v>93</v>
      </c>
      <c r="M101" s="4">
        <v>-0.42</v>
      </c>
      <c r="N101" s="125">
        <v>115</v>
      </c>
      <c r="O101" s="4">
        <v>0.4</v>
      </c>
      <c r="P101" s="129">
        <v>144</v>
      </c>
      <c r="Q101" s="4">
        <v>0.98</v>
      </c>
      <c r="R101" s="129">
        <v>150</v>
      </c>
      <c r="S101" s="4">
        <v>5.38</v>
      </c>
      <c r="T101" s="133">
        <v>162</v>
      </c>
      <c r="U101" s="108">
        <v>2446</v>
      </c>
      <c r="V101" s="129">
        <v>262</v>
      </c>
      <c r="W101" s="47">
        <v>178</v>
      </c>
      <c r="X101" s="129">
        <v>84</v>
      </c>
      <c r="Y101" s="6">
        <v>15870</v>
      </c>
      <c r="Z101" s="49">
        <v>1.84</v>
      </c>
      <c r="AA101" s="103">
        <v>1.6</v>
      </c>
      <c r="AB101" s="98" t="s">
        <v>287</v>
      </c>
      <c r="AC101" s="88" t="s">
        <v>209</v>
      </c>
      <c r="AD101" s="1"/>
      <c r="AE101" s="1" t="s">
        <v>210</v>
      </c>
      <c r="AF101" s="30">
        <v>8040294</v>
      </c>
      <c r="AG101" s="31">
        <v>7050131</v>
      </c>
      <c r="AH101" s="32">
        <v>1327</v>
      </c>
    </row>
    <row r="102" spans="1:34" x14ac:dyDescent="0.2">
      <c r="A102" s="124">
        <v>98</v>
      </c>
      <c r="B102" s="82">
        <v>3825</v>
      </c>
      <c r="C102" s="120" t="s">
        <v>288</v>
      </c>
      <c r="D102" s="113">
        <v>6.8173000000000004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>
        <v>0.92</v>
      </c>
      <c r="L102" s="125">
        <v>94</v>
      </c>
      <c r="M102" s="4">
        <v>2.72</v>
      </c>
      <c r="N102" s="125">
        <v>101</v>
      </c>
      <c r="O102" s="4">
        <v>0.42</v>
      </c>
      <c r="P102" s="129">
        <v>143</v>
      </c>
      <c r="Q102" s="4">
        <v>-5.45</v>
      </c>
      <c r="R102" s="129">
        <v>159</v>
      </c>
      <c r="S102" s="4">
        <v>11.41</v>
      </c>
      <c r="T102" s="133">
        <v>120</v>
      </c>
      <c r="U102" s="108">
        <v>141</v>
      </c>
      <c r="V102" s="129" t="s">
        <v>44</v>
      </c>
      <c r="W102" s="47" t="s">
        <v>44</v>
      </c>
      <c r="X102" s="129" t="s">
        <v>44</v>
      </c>
      <c r="Y102" s="6">
        <v>1239</v>
      </c>
      <c r="Z102" s="49">
        <v>0.83</v>
      </c>
      <c r="AA102" s="103">
        <v>6.7</v>
      </c>
      <c r="AB102" s="98" t="s">
        <v>268</v>
      </c>
      <c r="AC102" s="88" t="s">
        <v>86</v>
      </c>
      <c r="AD102" s="1"/>
      <c r="AE102" s="1" t="s">
        <v>87</v>
      </c>
      <c r="AF102" s="30">
        <v>8020070</v>
      </c>
      <c r="AG102" s="31">
        <v>7050219</v>
      </c>
      <c r="AH102" s="32">
        <v>1338</v>
      </c>
    </row>
    <row r="103" spans="1:34" x14ac:dyDescent="0.2">
      <c r="A103" s="124">
        <v>99</v>
      </c>
      <c r="B103" s="82">
        <v>4679</v>
      </c>
      <c r="C103" s="120" t="s">
        <v>289</v>
      </c>
      <c r="D103" s="113">
        <v>30.710699999999999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13.98</v>
      </c>
      <c r="N103" s="125">
        <v>2</v>
      </c>
      <c r="O103" s="4">
        <v>14.89</v>
      </c>
      <c r="P103" s="129">
        <v>5</v>
      </c>
      <c r="Q103" s="4">
        <v>12.3</v>
      </c>
      <c r="R103" s="129">
        <v>9</v>
      </c>
      <c r="S103" s="4">
        <v>25.15</v>
      </c>
      <c r="T103" s="133">
        <v>8</v>
      </c>
      <c r="U103" s="108">
        <v>157</v>
      </c>
      <c r="V103" s="129">
        <v>10</v>
      </c>
      <c r="W103" s="47" t="s">
        <v>44</v>
      </c>
      <c r="X103" s="129">
        <v>10</v>
      </c>
      <c r="Y103" s="6">
        <v>2885</v>
      </c>
      <c r="Z103" s="49">
        <v>5.43</v>
      </c>
      <c r="AA103" s="103">
        <v>14.79</v>
      </c>
      <c r="AB103" s="98" t="s">
        <v>40</v>
      </c>
      <c r="AC103" s="88" t="s">
        <v>41</v>
      </c>
      <c r="AD103" s="1"/>
      <c r="AE103" s="1" t="s">
        <v>42</v>
      </c>
      <c r="AF103" s="30">
        <v>8050020</v>
      </c>
      <c r="AG103" s="31">
        <v>7050239</v>
      </c>
      <c r="AH103" s="32">
        <v>2202</v>
      </c>
    </row>
    <row r="104" spans="1:34" x14ac:dyDescent="0.2">
      <c r="A104" s="124">
        <v>100</v>
      </c>
      <c r="B104" s="82">
        <v>4678</v>
      </c>
      <c r="C104" s="121" t="s">
        <v>290</v>
      </c>
      <c r="D104" s="114">
        <v>27.868500000000001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13.31</v>
      </c>
      <c r="N104" s="126">
        <v>4</v>
      </c>
      <c r="O104" s="5">
        <v>14.91</v>
      </c>
      <c r="P104" s="130">
        <v>4</v>
      </c>
      <c r="Q104" s="5">
        <v>13.19</v>
      </c>
      <c r="R104" s="130">
        <v>4</v>
      </c>
      <c r="S104" s="5">
        <v>27.1</v>
      </c>
      <c r="T104" s="134">
        <v>7</v>
      </c>
      <c r="U104" s="109">
        <v>13284</v>
      </c>
      <c r="V104" s="130">
        <v>1559</v>
      </c>
      <c r="W104" s="48">
        <v>2359</v>
      </c>
      <c r="X104" s="130">
        <v>-800</v>
      </c>
      <c r="Y104" s="7">
        <v>463378</v>
      </c>
      <c r="Z104" s="50">
        <v>6.4</v>
      </c>
      <c r="AA104" s="104">
        <v>25.69</v>
      </c>
      <c r="AB104" s="99" t="s">
        <v>291</v>
      </c>
      <c r="AC104" s="89" t="s">
        <v>68</v>
      </c>
      <c r="AD104" s="2"/>
      <c r="AE104" s="2" t="s">
        <v>69</v>
      </c>
      <c r="AF104" s="33">
        <v>8010022</v>
      </c>
      <c r="AG104" s="34">
        <v>7050080</v>
      </c>
      <c r="AH104" s="35">
        <v>1697</v>
      </c>
    </row>
    <row r="105" spans="1:34" x14ac:dyDescent="0.2">
      <c r="A105" s="124">
        <v>101</v>
      </c>
      <c r="B105" s="82">
        <v>4299</v>
      </c>
      <c r="C105" s="122" t="s">
        <v>292</v>
      </c>
      <c r="D105" s="115">
        <v>48.150300000000001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12.63</v>
      </c>
      <c r="N105" s="127">
        <v>6</v>
      </c>
      <c r="O105" s="8">
        <v>13.81</v>
      </c>
      <c r="P105" s="131">
        <v>11</v>
      </c>
      <c r="Q105" s="8">
        <v>10.76</v>
      </c>
      <c r="R105" s="131">
        <v>17</v>
      </c>
      <c r="S105" s="8">
        <v>23.74</v>
      </c>
      <c r="T105" s="135">
        <v>13</v>
      </c>
      <c r="U105" s="110">
        <v>2</v>
      </c>
      <c r="V105" s="131" t="s">
        <v>44</v>
      </c>
      <c r="W105" s="46" t="s">
        <v>44</v>
      </c>
      <c r="X105" s="131" t="s">
        <v>44</v>
      </c>
      <c r="Y105" s="9">
        <v>14</v>
      </c>
      <c r="Z105" s="51">
        <v>5.15</v>
      </c>
      <c r="AA105" s="105">
        <v>17.309999999999999</v>
      </c>
      <c r="AB105" s="100" t="s">
        <v>229</v>
      </c>
      <c r="AC105" s="90" t="s">
        <v>86</v>
      </c>
      <c r="AD105" s="10"/>
      <c r="AE105" s="10" t="s">
        <v>87</v>
      </c>
      <c r="AF105" s="30">
        <v>8020070</v>
      </c>
      <c r="AG105" s="31">
        <v>7050219</v>
      </c>
      <c r="AH105" s="32">
        <v>1335</v>
      </c>
    </row>
    <row r="106" spans="1:34" x14ac:dyDescent="0.2">
      <c r="A106" s="124">
        <v>102</v>
      </c>
      <c r="B106" s="82">
        <v>4353</v>
      </c>
      <c r="C106" s="120" t="s">
        <v>293</v>
      </c>
      <c r="D106" s="113">
        <v>55.977200000000003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12.36</v>
      </c>
      <c r="N106" s="125">
        <v>7</v>
      </c>
      <c r="O106" s="4">
        <v>14.61</v>
      </c>
      <c r="P106" s="129">
        <v>6</v>
      </c>
      <c r="Q106" s="4">
        <v>12.71</v>
      </c>
      <c r="R106" s="129">
        <v>8</v>
      </c>
      <c r="S106" s="4">
        <v>24.24</v>
      </c>
      <c r="T106" s="133">
        <v>11</v>
      </c>
      <c r="U106" s="108">
        <v>3679</v>
      </c>
      <c r="V106" s="129">
        <v>620</v>
      </c>
      <c r="W106" s="47">
        <v>506</v>
      </c>
      <c r="X106" s="129">
        <v>114</v>
      </c>
      <c r="Y106" s="6">
        <v>109239</v>
      </c>
      <c r="Z106" s="49">
        <v>7.48</v>
      </c>
      <c r="AA106" s="103">
        <v>26.23</v>
      </c>
      <c r="AB106" s="98" t="s">
        <v>294</v>
      </c>
      <c r="AC106" s="88" t="s">
        <v>62</v>
      </c>
      <c r="AD106" s="1"/>
      <c r="AE106" s="1" t="s">
        <v>63</v>
      </c>
      <c r="AF106" s="30">
        <v>8020089</v>
      </c>
      <c r="AG106" s="31">
        <v>7050079</v>
      </c>
      <c r="AH106" s="32">
        <v>1480</v>
      </c>
    </row>
    <row r="107" spans="1:34" x14ac:dyDescent="0.2">
      <c r="A107" s="124">
        <v>103</v>
      </c>
      <c r="B107" s="82">
        <v>4468</v>
      </c>
      <c r="C107" s="120" t="s">
        <v>295</v>
      </c>
      <c r="D107" s="113">
        <v>29.818300000000001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8.91</v>
      </c>
      <c r="N107" s="125">
        <v>15</v>
      </c>
      <c r="O107" s="4">
        <v>8.67</v>
      </c>
      <c r="P107" s="129">
        <v>46</v>
      </c>
      <c r="Q107" s="4">
        <v>1.77</v>
      </c>
      <c r="R107" s="129">
        <v>144</v>
      </c>
      <c r="S107" s="4">
        <v>14.77</v>
      </c>
      <c r="T107" s="133">
        <v>81</v>
      </c>
      <c r="U107" s="108">
        <v>67373</v>
      </c>
      <c r="V107" s="129">
        <v>10075</v>
      </c>
      <c r="W107" s="47">
        <v>10988</v>
      </c>
      <c r="X107" s="129">
        <v>-913</v>
      </c>
      <c r="Y107" s="6">
        <v>1860106</v>
      </c>
      <c r="Z107" s="49">
        <v>0.1</v>
      </c>
      <c r="AA107" s="103">
        <v>5.77</v>
      </c>
      <c r="AB107" s="98" t="s">
        <v>296</v>
      </c>
      <c r="AC107" s="88" t="s">
        <v>106</v>
      </c>
      <c r="AD107" s="1"/>
      <c r="AE107" s="1" t="s">
        <v>107</v>
      </c>
      <c r="AF107" s="30">
        <v>8010091</v>
      </c>
      <c r="AG107" s="31">
        <v>7050021</v>
      </c>
      <c r="AH107" s="32">
        <v>565</v>
      </c>
    </row>
    <row r="108" spans="1:34" x14ac:dyDescent="0.2">
      <c r="A108" s="124">
        <v>104</v>
      </c>
      <c r="B108" s="82">
        <v>4886</v>
      </c>
      <c r="C108" s="120" t="s">
        <v>297</v>
      </c>
      <c r="D108" s="113">
        <v>121.57640000000001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6.95</v>
      </c>
      <c r="N108" s="125">
        <v>26</v>
      </c>
      <c r="O108" s="4">
        <v>9.57</v>
      </c>
      <c r="P108" s="129">
        <v>24</v>
      </c>
      <c r="Q108" s="4">
        <v>6.31</v>
      </c>
      <c r="R108" s="129">
        <v>88</v>
      </c>
      <c r="S108" s="4">
        <v>17.14</v>
      </c>
      <c r="T108" s="133">
        <v>48</v>
      </c>
      <c r="U108" s="108">
        <v>205</v>
      </c>
      <c r="V108" s="129">
        <v>16</v>
      </c>
      <c r="W108" s="47">
        <v>464</v>
      </c>
      <c r="X108" s="129">
        <v>-448</v>
      </c>
      <c r="Y108" s="6">
        <v>18403</v>
      </c>
      <c r="Z108" s="49">
        <v>5.73</v>
      </c>
      <c r="AA108" s="103">
        <v>16.29</v>
      </c>
      <c r="AB108" s="98" t="s">
        <v>298</v>
      </c>
      <c r="AC108" s="88" t="s">
        <v>271</v>
      </c>
      <c r="AD108" s="1"/>
      <c r="AE108" s="1" t="s">
        <v>272</v>
      </c>
      <c r="AF108" s="30">
        <v>8050272</v>
      </c>
      <c r="AG108" s="31">
        <v>7050135</v>
      </c>
      <c r="AH108" s="32">
        <v>2155</v>
      </c>
    </row>
    <row r="109" spans="1:34" x14ac:dyDescent="0.2">
      <c r="A109" s="124">
        <v>105</v>
      </c>
      <c r="B109" s="82">
        <v>4390</v>
      </c>
      <c r="C109" s="121" t="s">
        <v>299</v>
      </c>
      <c r="D109" s="114">
        <v>27.491399999999999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6.93</v>
      </c>
      <c r="N109" s="126">
        <v>27</v>
      </c>
      <c r="O109" s="5">
        <v>8.4</v>
      </c>
      <c r="P109" s="130">
        <v>53</v>
      </c>
      <c r="Q109" s="5">
        <v>2.12</v>
      </c>
      <c r="R109" s="130">
        <v>143</v>
      </c>
      <c r="S109" s="5">
        <v>5.96</v>
      </c>
      <c r="T109" s="134">
        <v>160</v>
      </c>
      <c r="U109" s="109">
        <v>4009</v>
      </c>
      <c r="V109" s="130">
        <v>372</v>
      </c>
      <c r="W109" s="48">
        <v>576</v>
      </c>
      <c r="X109" s="130">
        <v>-204</v>
      </c>
      <c r="Y109" s="7">
        <v>86466</v>
      </c>
      <c r="Z109" s="50">
        <v>-4.71</v>
      </c>
      <c r="AA109" s="104">
        <v>0.18</v>
      </c>
      <c r="AB109" s="99" t="s">
        <v>300</v>
      </c>
      <c r="AC109" s="89" t="s">
        <v>46</v>
      </c>
      <c r="AD109" s="2"/>
      <c r="AE109" s="2" t="s">
        <v>47</v>
      </c>
      <c r="AF109" s="33">
        <v>8030140</v>
      </c>
      <c r="AG109" s="34">
        <v>7050185</v>
      </c>
      <c r="AH109" s="35">
        <v>1498</v>
      </c>
    </row>
    <row r="110" spans="1:34" x14ac:dyDescent="0.2">
      <c r="A110" s="124">
        <v>106</v>
      </c>
      <c r="B110" s="82">
        <v>4691</v>
      </c>
      <c r="C110" s="120" t="s">
        <v>301</v>
      </c>
      <c r="D110" s="113">
        <v>24.698599999999999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6.8</v>
      </c>
      <c r="N110" s="125">
        <v>28</v>
      </c>
      <c r="O110" s="4">
        <v>8.4499999999999993</v>
      </c>
      <c r="P110" s="129">
        <v>51</v>
      </c>
      <c r="Q110" s="4">
        <v>8.75</v>
      </c>
      <c r="R110" s="129">
        <v>33</v>
      </c>
      <c r="S110" s="4">
        <v>16.68</v>
      </c>
      <c r="T110" s="133">
        <v>53</v>
      </c>
      <c r="U110" s="108">
        <v>60552</v>
      </c>
      <c r="V110" s="129">
        <v>7132</v>
      </c>
      <c r="W110" s="47">
        <v>440</v>
      </c>
      <c r="X110" s="129">
        <v>6692</v>
      </c>
      <c r="Y110" s="6">
        <v>181275</v>
      </c>
      <c r="Z110" s="49">
        <v>2.98</v>
      </c>
      <c r="AA110" s="103">
        <v>18.649999999999999</v>
      </c>
      <c r="AB110" s="98" t="s">
        <v>302</v>
      </c>
      <c r="AC110" s="88" t="s">
        <v>46</v>
      </c>
      <c r="AD110" s="1"/>
      <c r="AE110" s="1" t="s">
        <v>47</v>
      </c>
      <c r="AF110" s="30">
        <v>8030140</v>
      </c>
      <c r="AG110" s="31">
        <v>7050185</v>
      </c>
      <c r="AH110" s="32">
        <v>1609</v>
      </c>
    </row>
    <row r="111" spans="1:34" x14ac:dyDescent="0.2">
      <c r="A111" s="124">
        <v>107</v>
      </c>
      <c r="B111" s="82">
        <v>1471</v>
      </c>
      <c r="C111" s="120" t="s">
        <v>303</v>
      </c>
      <c r="D111" s="113">
        <v>39.904699999999998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6.57</v>
      </c>
      <c r="N111" s="125">
        <v>30</v>
      </c>
      <c r="O111" s="4">
        <v>8.27</v>
      </c>
      <c r="P111" s="129">
        <v>56</v>
      </c>
      <c r="Q111" s="4">
        <v>7.22</v>
      </c>
      <c r="R111" s="129">
        <v>68</v>
      </c>
      <c r="S111" s="4">
        <v>13.13</v>
      </c>
      <c r="T111" s="133">
        <v>97</v>
      </c>
      <c r="U111" s="108">
        <v>346</v>
      </c>
      <c r="V111" s="129">
        <v>60</v>
      </c>
      <c r="W111" s="47">
        <v>6</v>
      </c>
      <c r="X111" s="129">
        <v>54</v>
      </c>
      <c r="Y111" s="6">
        <v>5884</v>
      </c>
      <c r="Z111" s="49">
        <v>0.69</v>
      </c>
      <c r="AA111" s="103">
        <v>1.64</v>
      </c>
      <c r="AB111" s="98" t="s">
        <v>75</v>
      </c>
      <c r="AC111" s="88" t="s">
        <v>76</v>
      </c>
      <c r="AD111" s="1"/>
      <c r="AE111" s="1" t="s">
        <v>77</v>
      </c>
      <c r="AF111" s="30">
        <v>8010028</v>
      </c>
      <c r="AG111" s="31">
        <v>7050158</v>
      </c>
      <c r="AH111" s="32">
        <v>529</v>
      </c>
    </row>
    <row r="112" spans="1:34" x14ac:dyDescent="0.2">
      <c r="A112" s="124">
        <v>108</v>
      </c>
      <c r="B112" s="82">
        <v>4544</v>
      </c>
      <c r="C112" s="120" t="s">
        <v>304</v>
      </c>
      <c r="D112" s="113">
        <v>2.6280000000000001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6.23</v>
      </c>
      <c r="N112" s="125">
        <v>34</v>
      </c>
      <c r="O112" s="4">
        <v>6.44</v>
      </c>
      <c r="P112" s="129">
        <v>90</v>
      </c>
      <c r="Q112" s="4">
        <v>7.27</v>
      </c>
      <c r="R112" s="129">
        <v>65</v>
      </c>
      <c r="S112" s="4">
        <v>11.33</v>
      </c>
      <c r="T112" s="133">
        <v>122</v>
      </c>
      <c r="U112" s="108">
        <v>114</v>
      </c>
      <c r="V112" s="129">
        <v>31</v>
      </c>
      <c r="W112" s="47" t="s">
        <v>44</v>
      </c>
      <c r="X112" s="129">
        <v>31</v>
      </c>
      <c r="Y112" s="6">
        <v>2716</v>
      </c>
      <c r="Z112" s="49">
        <v>0.16</v>
      </c>
      <c r="AA112" s="103">
        <v>10.63</v>
      </c>
      <c r="AB112" s="98" t="s">
        <v>71</v>
      </c>
      <c r="AC112" s="88" t="s">
        <v>72</v>
      </c>
      <c r="AD112" s="1"/>
      <c r="AE112" s="1" t="s">
        <v>73</v>
      </c>
      <c r="AF112" s="30">
        <v>8050252</v>
      </c>
      <c r="AG112" s="31">
        <v>7050241</v>
      </c>
      <c r="AH112" s="32">
        <v>358</v>
      </c>
    </row>
    <row r="113" spans="1:34" x14ac:dyDescent="0.2">
      <c r="A113" s="124">
        <v>109</v>
      </c>
      <c r="B113" s="82">
        <v>3548</v>
      </c>
      <c r="C113" s="120" t="s">
        <v>305</v>
      </c>
      <c r="D113" s="113">
        <v>70.912800000000004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5.6</v>
      </c>
      <c r="N113" s="125">
        <v>47</v>
      </c>
      <c r="O113" s="4">
        <v>5.72</v>
      </c>
      <c r="P113" s="129">
        <v>109</v>
      </c>
      <c r="Q113" s="4">
        <v>2.3199999999999998</v>
      </c>
      <c r="R113" s="129">
        <v>140</v>
      </c>
      <c r="S113" s="4">
        <v>7.78</v>
      </c>
      <c r="T113" s="133">
        <v>154</v>
      </c>
      <c r="U113" s="108">
        <v>357</v>
      </c>
      <c r="V113" s="129">
        <v>55</v>
      </c>
      <c r="W113" s="47">
        <v>9</v>
      </c>
      <c r="X113" s="129">
        <v>46</v>
      </c>
      <c r="Y113" s="6">
        <v>4862</v>
      </c>
      <c r="Z113" s="49">
        <v>0.36</v>
      </c>
      <c r="AA113" s="103">
        <v>8.74</v>
      </c>
      <c r="AB113" s="98" t="s">
        <v>55</v>
      </c>
      <c r="AC113" s="88" t="s">
        <v>46</v>
      </c>
      <c r="AD113" s="1"/>
      <c r="AE113" s="1" t="s">
        <v>47</v>
      </c>
      <c r="AF113" s="30">
        <v>8030140</v>
      </c>
      <c r="AG113" s="31">
        <v>7050185</v>
      </c>
      <c r="AH113" s="32">
        <v>470</v>
      </c>
    </row>
    <row r="114" spans="1:34" x14ac:dyDescent="0.2">
      <c r="A114" s="124">
        <v>110</v>
      </c>
      <c r="B114" s="83">
        <v>4824</v>
      </c>
      <c r="C114" s="121" t="s">
        <v>306</v>
      </c>
      <c r="D114" s="114">
        <v>20.417899999999999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5.27</v>
      </c>
      <c r="N114" s="126">
        <v>54</v>
      </c>
      <c r="O114" s="5">
        <v>8.94</v>
      </c>
      <c r="P114" s="130">
        <v>38</v>
      </c>
      <c r="Q114" s="5">
        <v>7.25</v>
      </c>
      <c r="R114" s="130">
        <v>67</v>
      </c>
      <c r="S114" s="5">
        <v>16.22</v>
      </c>
      <c r="T114" s="134">
        <v>66</v>
      </c>
      <c r="U114" s="109">
        <v>11</v>
      </c>
      <c r="V114" s="130" t="s">
        <v>44</v>
      </c>
      <c r="W114" s="48" t="s">
        <v>44</v>
      </c>
      <c r="X114" s="130" t="s">
        <v>44</v>
      </c>
      <c r="Y114" s="7">
        <v>69</v>
      </c>
      <c r="Z114" s="50">
        <v>0.51</v>
      </c>
      <c r="AA114" s="104">
        <v>12.67</v>
      </c>
      <c r="AB114" s="99" t="s">
        <v>85</v>
      </c>
      <c r="AC114" s="89" t="s">
        <v>86</v>
      </c>
      <c r="AD114" s="2"/>
      <c r="AE114" s="2" t="s">
        <v>87</v>
      </c>
      <c r="AF114" s="33">
        <v>8020070</v>
      </c>
      <c r="AG114" s="34">
        <v>7050219</v>
      </c>
      <c r="AH114" s="35">
        <v>515</v>
      </c>
    </row>
    <row r="115" spans="1:34" x14ac:dyDescent="0.2">
      <c r="A115" s="124">
        <v>111</v>
      </c>
      <c r="B115" s="81">
        <v>4900</v>
      </c>
      <c r="C115" s="120" t="s">
        <v>307</v>
      </c>
      <c r="D115" s="113">
        <v>17.826799999999999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5.13</v>
      </c>
      <c r="N115" s="125">
        <v>60</v>
      </c>
      <c r="O115" s="4">
        <v>8.99</v>
      </c>
      <c r="P115" s="129">
        <v>36</v>
      </c>
      <c r="Q115" s="4">
        <v>7.3</v>
      </c>
      <c r="R115" s="129">
        <v>63</v>
      </c>
      <c r="S115" s="4">
        <v>16.28</v>
      </c>
      <c r="T115" s="133">
        <v>63</v>
      </c>
      <c r="U115" s="108">
        <v>9</v>
      </c>
      <c r="V115" s="129" t="s">
        <v>44</v>
      </c>
      <c r="W115" s="47" t="s">
        <v>44</v>
      </c>
      <c r="X115" s="129" t="s">
        <v>44</v>
      </c>
      <c r="Y115" s="6">
        <v>133</v>
      </c>
      <c r="Z115" s="49">
        <v>0.32</v>
      </c>
      <c r="AA115" s="103">
        <v>12.33</v>
      </c>
      <c r="AB115" s="98" t="s">
        <v>85</v>
      </c>
      <c r="AC115" s="88" t="s">
        <v>86</v>
      </c>
      <c r="AD115" s="1"/>
      <c r="AE115" s="1" t="s">
        <v>87</v>
      </c>
      <c r="AF115" s="30">
        <v>8020070</v>
      </c>
      <c r="AG115" s="31">
        <v>7050219</v>
      </c>
      <c r="AH115" s="32">
        <v>515</v>
      </c>
    </row>
    <row r="116" spans="1:34" x14ac:dyDescent="0.2">
      <c r="A116" s="124">
        <v>112</v>
      </c>
      <c r="B116" s="84">
        <v>4924</v>
      </c>
      <c r="C116" s="120" t="s">
        <v>308</v>
      </c>
      <c r="D116" s="113">
        <v>16.7529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5.1100000000000003</v>
      </c>
      <c r="N116" s="125">
        <v>61</v>
      </c>
      <c r="O116" s="4">
        <v>8.85</v>
      </c>
      <c r="P116" s="129">
        <v>44</v>
      </c>
      <c r="Q116" s="4">
        <v>7.15</v>
      </c>
      <c r="R116" s="129">
        <v>72</v>
      </c>
      <c r="S116" s="4">
        <v>16.05</v>
      </c>
      <c r="T116" s="133">
        <v>73</v>
      </c>
      <c r="U116" s="108">
        <v>195</v>
      </c>
      <c r="V116" s="129">
        <v>13</v>
      </c>
      <c r="W116" s="47" t="s">
        <v>44</v>
      </c>
      <c r="X116" s="129">
        <v>13</v>
      </c>
      <c r="Y116" s="6">
        <v>1294</v>
      </c>
      <c r="Z116" s="49">
        <v>-0.89</v>
      </c>
      <c r="AA116" s="103">
        <v>9.42</v>
      </c>
      <c r="AB116" s="98" t="s">
        <v>85</v>
      </c>
      <c r="AC116" s="88" t="s">
        <v>86</v>
      </c>
      <c r="AD116" s="1"/>
      <c r="AE116" s="1" t="s">
        <v>87</v>
      </c>
      <c r="AF116" s="30">
        <v>8020070</v>
      </c>
      <c r="AG116" s="31">
        <v>7050219</v>
      </c>
      <c r="AH116" s="32">
        <v>515</v>
      </c>
    </row>
    <row r="117" spans="1:34" x14ac:dyDescent="0.2">
      <c r="A117" s="124">
        <v>113</v>
      </c>
      <c r="B117" s="84">
        <v>4702</v>
      </c>
      <c r="C117" s="120" t="s">
        <v>309</v>
      </c>
      <c r="D117" s="113">
        <v>19.2745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5.0999999999999996</v>
      </c>
      <c r="N117" s="125">
        <v>62</v>
      </c>
      <c r="O117" s="4">
        <v>8.24</v>
      </c>
      <c r="P117" s="129">
        <v>57</v>
      </c>
      <c r="Q117" s="4">
        <v>5.78</v>
      </c>
      <c r="R117" s="129">
        <v>98</v>
      </c>
      <c r="S117" s="4">
        <v>16.16</v>
      </c>
      <c r="T117" s="133">
        <v>67</v>
      </c>
      <c r="U117" s="108">
        <v>687</v>
      </c>
      <c r="V117" s="129">
        <v>85</v>
      </c>
      <c r="W117" s="47">
        <v>116</v>
      </c>
      <c r="X117" s="129">
        <v>-31</v>
      </c>
      <c r="Y117" s="6">
        <v>31799</v>
      </c>
      <c r="Z117" s="49">
        <v>2.9</v>
      </c>
      <c r="AA117" s="103">
        <v>15.34</v>
      </c>
      <c r="AB117" s="98" t="s">
        <v>310</v>
      </c>
      <c r="AC117" s="88" t="s">
        <v>248</v>
      </c>
      <c r="AD117" s="1"/>
      <c r="AE117" s="1" t="s">
        <v>249</v>
      </c>
      <c r="AF117" s="30">
        <v>8050296</v>
      </c>
      <c r="AG117" s="31">
        <v>7050001</v>
      </c>
      <c r="AH117" s="32">
        <v>1820</v>
      </c>
    </row>
    <row r="118" spans="1:34" x14ac:dyDescent="0.2">
      <c r="A118" s="124">
        <v>114</v>
      </c>
      <c r="B118" s="84">
        <v>4751</v>
      </c>
      <c r="C118" s="120" t="s">
        <v>311</v>
      </c>
      <c r="D118" s="113">
        <v>21.475000000000001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4.91</v>
      </c>
      <c r="N118" s="125">
        <v>68</v>
      </c>
      <c r="O118" s="4">
        <v>5.09</v>
      </c>
      <c r="P118" s="129">
        <v>117</v>
      </c>
      <c r="Q118" s="4">
        <v>5.92</v>
      </c>
      <c r="R118" s="129">
        <v>95</v>
      </c>
      <c r="S118" s="4">
        <v>9.9</v>
      </c>
      <c r="T118" s="133">
        <v>136</v>
      </c>
      <c r="U118" s="108">
        <v>165</v>
      </c>
      <c r="V118" s="129">
        <v>13</v>
      </c>
      <c r="W118" s="47" t="s">
        <v>44</v>
      </c>
      <c r="X118" s="129">
        <v>13</v>
      </c>
      <c r="Y118" s="6">
        <v>1171</v>
      </c>
      <c r="Z118" s="49">
        <v>-0.6</v>
      </c>
      <c r="AA118" s="103">
        <v>3.74</v>
      </c>
      <c r="AB118" s="98" t="s">
        <v>71</v>
      </c>
      <c r="AC118" s="88" t="s">
        <v>72</v>
      </c>
      <c r="AD118" s="1"/>
      <c r="AE118" s="1" t="s">
        <v>73</v>
      </c>
      <c r="AF118" s="30">
        <v>8050252</v>
      </c>
      <c r="AG118" s="31">
        <v>7050241</v>
      </c>
      <c r="AH118" s="32">
        <v>358</v>
      </c>
    </row>
    <row r="119" spans="1:34" x14ac:dyDescent="0.2">
      <c r="A119" s="124">
        <v>115</v>
      </c>
      <c r="B119" s="84">
        <v>4619</v>
      </c>
      <c r="C119" s="121" t="s">
        <v>312</v>
      </c>
      <c r="D119" s="114">
        <v>23.450199999999999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4.62</v>
      </c>
      <c r="N119" s="126">
        <v>76</v>
      </c>
      <c r="O119" s="5">
        <v>6.25</v>
      </c>
      <c r="P119" s="130">
        <v>93</v>
      </c>
      <c r="Q119" s="5">
        <v>2.5299999999999998</v>
      </c>
      <c r="R119" s="130">
        <v>136</v>
      </c>
      <c r="S119" s="5">
        <v>6.07</v>
      </c>
      <c r="T119" s="134">
        <v>159</v>
      </c>
      <c r="U119" s="109">
        <v>913</v>
      </c>
      <c r="V119" s="130">
        <v>123</v>
      </c>
      <c r="W119" s="48">
        <v>98</v>
      </c>
      <c r="X119" s="130">
        <v>25</v>
      </c>
      <c r="Y119" s="7">
        <v>25732</v>
      </c>
      <c r="Z119" s="50">
        <v>-5.1100000000000003</v>
      </c>
      <c r="AA119" s="104">
        <v>-8.06</v>
      </c>
      <c r="AB119" s="99" t="s">
        <v>313</v>
      </c>
      <c r="AC119" s="89" t="s">
        <v>271</v>
      </c>
      <c r="AD119" s="2"/>
      <c r="AE119" s="2" t="s">
        <v>272</v>
      </c>
      <c r="AF119" s="33">
        <v>8050272</v>
      </c>
      <c r="AG119" s="34">
        <v>7050135</v>
      </c>
      <c r="AH119" s="35">
        <v>1722</v>
      </c>
    </row>
    <row r="120" spans="1:34" x14ac:dyDescent="0.2">
      <c r="A120" s="124">
        <v>116</v>
      </c>
      <c r="B120" s="84">
        <v>4456</v>
      </c>
      <c r="C120" s="120" t="s">
        <v>314</v>
      </c>
      <c r="D120" s="113">
        <v>13.4885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4.1500000000000004</v>
      </c>
      <c r="N120" s="125">
        <v>84</v>
      </c>
      <c r="O120" s="4">
        <v>4.5599999999999996</v>
      </c>
      <c r="P120" s="129">
        <v>124</v>
      </c>
      <c r="Q120" s="4">
        <v>1.19</v>
      </c>
      <c r="R120" s="129">
        <v>147</v>
      </c>
      <c r="S120" s="4">
        <v>16.12</v>
      </c>
      <c r="T120" s="133">
        <v>68</v>
      </c>
      <c r="U120" s="108">
        <v>2546</v>
      </c>
      <c r="V120" s="129">
        <v>242</v>
      </c>
      <c r="W120" s="47">
        <v>246</v>
      </c>
      <c r="X120" s="129">
        <v>-4</v>
      </c>
      <c r="Y120" s="6">
        <v>35273</v>
      </c>
      <c r="Z120" s="49">
        <v>7.17</v>
      </c>
      <c r="AA120" s="103">
        <v>23.23</v>
      </c>
      <c r="AB120" s="98" t="s">
        <v>315</v>
      </c>
      <c r="AC120" s="88" t="s">
        <v>62</v>
      </c>
      <c r="AD120" s="1"/>
      <c r="AE120" s="1" t="s">
        <v>63</v>
      </c>
      <c r="AF120" s="30">
        <v>8020089</v>
      </c>
      <c r="AG120" s="31">
        <v>7050079</v>
      </c>
      <c r="AH120" s="32">
        <v>1540</v>
      </c>
    </row>
    <row r="121" spans="1:34" x14ac:dyDescent="0.2">
      <c r="A121" s="124">
        <v>117</v>
      </c>
      <c r="B121" s="84">
        <v>4429</v>
      </c>
      <c r="C121" s="120" t="s">
        <v>316</v>
      </c>
      <c r="D121" s="113">
        <v>91.005499999999998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3.78</v>
      </c>
      <c r="N121" s="125">
        <v>87</v>
      </c>
      <c r="O121" s="4">
        <v>6.09</v>
      </c>
      <c r="P121" s="129">
        <v>99</v>
      </c>
      <c r="Q121" s="4">
        <v>2.37</v>
      </c>
      <c r="R121" s="129">
        <v>138</v>
      </c>
      <c r="S121" s="4">
        <v>5.91</v>
      </c>
      <c r="T121" s="133">
        <v>161</v>
      </c>
      <c r="U121" s="108">
        <v>37</v>
      </c>
      <c r="V121" s="129" t="s">
        <v>44</v>
      </c>
      <c r="W121" s="47" t="s">
        <v>44</v>
      </c>
      <c r="X121" s="129" t="s">
        <v>44</v>
      </c>
      <c r="Y121" s="6">
        <v>2194</v>
      </c>
      <c r="Z121" s="49">
        <v>-1.84</v>
      </c>
      <c r="AA121" s="103">
        <v>0.04</v>
      </c>
      <c r="AB121" s="98" t="s">
        <v>313</v>
      </c>
      <c r="AC121" s="88" t="s">
        <v>271</v>
      </c>
      <c r="AD121" s="1"/>
      <c r="AE121" s="1" t="s">
        <v>272</v>
      </c>
      <c r="AF121" s="30">
        <v>8050272</v>
      </c>
      <c r="AG121" s="31">
        <v>7050135</v>
      </c>
      <c r="AH121" s="32">
        <v>1722</v>
      </c>
    </row>
    <row r="122" spans="1:34" x14ac:dyDescent="0.2">
      <c r="A122" s="124">
        <v>118</v>
      </c>
      <c r="B122" s="84">
        <v>4597</v>
      </c>
      <c r="C122" s="120" t="s">
        <v>317</v>
      </c>
      <c r="D122" s="113">
        <v>1.9904999999999999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3.34</v>
      </c>
      <c r="N122" s="125">
        <v>95</v>
      </c>
      <c r="O122" s="4">
        <v>3.19</v>
      </c>
      <c r="P122" s="129">
        <v>133</v>
      </c>
      <c r="Q122" s="4">
        <v>7.16</v>
      </c>
      <c r="R122" s="129">
        <v>70</v>
      </c>
      <c r="S122" s="4">
        <v>18.05</v>
      </c>
      <c r="T122" s="133">
        <v>42</v>
      </c>
      <c r="U122" s="108">
        <v>2454</v>
      </c>
      <c r="V122" s="129">
        <v>282</v>
      </c>
      <c r="W122" s="47">
        <v>349</v>
      </c>
      <c r="X122" s="129">
        <v>-67</v>
      </c>
      <c r="Y122" s="6">
        <v>34977</v>
      </c>
      <c r="Z122" s="49">
        <v>1.19</v>
      </c>
      <c r="AA122" s="103">
        <v>4.71</v>
      </c>
      <c r="AB122" s="98" t="s">
        <v>318</v>
      </c>
      <c r="AC122" s="88" t="s">
        <v>72</v>
      </c>
      <c r="AD122" s="1"/>
      <c r="AE122" s="1" t="s">
        <v>73</v>
      </c>
      <c r="AF122" s="30">
        <v>8050252</v>
      </c>
      <c r="AG122" s="31">
        <v>7050241</v>
      </c>
      <c r="AH122" s="32">
        <v>1706</v>
      </c>
    </row>
    <row r="123" spans="1:34" x14ac:dyDescent="0.2">
      <c r="A123" s="124">
        <v>119</v>
      </c>
      <c r="B123" s="84">
        <v>4655</v>
      </c>
      <c r="C123" s="120" t="s">
        <v>319</v>
      </c>
      <c r="D123" s="113">
        <v>184.2319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>
        <v>3.12</v>
      </c>
      <c r="N123" s="125">
        <v>97</v>
      </c>
      <c r="O123" s="4">
        <v>0.93</v>
      </c>
      <c r="P123" s="129">
        <v>140</v>
      </c>
      <c r="Q123" s="4">
        <v>0.99</v>
      </c>
      <c r="R123" s="129">
        <v>149</v>
      </c>
      <c r="S123" s="4">
        <v>17.02</v>
      </c>
      <c r="T123" s="133">
        <v>50</v>
      </c>
      <c r="U123" s="108">
        <v>128</v>
      </c>
      <c r="V123" s="129">
        <v>7</v>
      </c>
      <c r="W123" s="47">
        <v>24</v>
      </c>
      <c r="X123" s="129">
        <v>-17</v>
      </c>
      <c r="Y123" s="6">
        <v>6454</v>
      </c>
      <c r="Z123" s="49">
        <v>-0.83</v>
      </c>
      <c r="AA123" s="103">
        <v>7.51</v>
      </c>
      <c r="AB123" s="98" t="s">
        <v>320</v>
      </c>
      <c r="AC123" s="88" t="s">
        <v>194</v>
      </c>
      <c r="AD123" s="1"/>
      <c r="AE123" s="1" t="s">
        <v>195</v>
      </c>
      <c r="AF123" s="30">
        <v>8040162</v>
      </c>
      <c r="AG123" s="31">
        <v>7050137</v>
      </c>
      <c r="AH123" s="32">
        <v>1742</v>
      </c>
    </row>
    <row r="124" spans="1:34" x14ac:dyDescent="0.2">
      <c r="A124" s="124">
        <v>120</v>
      </c>
      <c r="B124" s="84">
        <v>4397</v>
      </c>
      <c r="C124" s="121" t="s">
        <v>321</v>
      </c>
      <c r="D124" s="114">
        <v>9.5418000000000003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>
        <v>1.85</v>
      </c>
      <c r="N124" s="126">
        <v>111</v>
      </c>
      <c r="O124" s="5">
        <v>4.72</v>
      </c>
      <c r="P124" s="130">
        <v>120</v>
      </c>
      <c r="Q124" s="5">
        <v>7.21</v>
      </c>
      <c r="R124" s="130">
        <v>69</v>
      </c>
      <c r="S124" s="5">
        <v>15.11</v>
      </c>
      <c r="T124" s="134">
        <v>77</v>
      </c>
      <c r="U124" s="109">
        <v>1562</v>
      </c>
      <c r="V124" s="130">
        <v>194</v>
      </c>
      <c r="W124" s="48">
        <v>145</v>
      </c>
      <c r="X124" s="130">
        <v>49</v>
      </c>
      <c r="Y124" s="7">
        <v>17708</v>
      </c>
      <c r="Z124" s="50">
        <v>1.48</v>
      </c>
      <c r="AA124" s="104">
        <v>6.01</v>
      </c>
      <c r="AB124" s="99" t="s">
        <v>322</v>
      </c>
      <c r="AC124" s="89" t="s">
        <v>209</v>
      </c>
      <c r="AD124" s="2"/>
      <c r="AE124" s="2" t="s">
        <v>210</v>
      </c>
      <c r="AF124" s="33">
        <v>8040294</v>
      </c>
      <c r="AG124" s="34">
        <v>7050131</v>
      </c>
      <c r="AH124" s="35">
        <v>899</v>
      </c>
    </row>
    <row r="125" spans="1:34" x14ac:dyDescent="0.2">
      <c r="A125" s="124">
        <v>121</v>
      </c>
      <c r="B125" s="84">
        <v>4882</v>
      </c>
      <c r="C125" s="120" t="s">
        <v>323</v>
      </c>
      <c r="D125" s="113">
        <v>12.3119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>
        <v>1.85</v>
      </c>
      <c r="N125" s="125">
        <v>112</v>
      </c>
      <c r="O125" s="4">
        <v>1.46</v>
      </c>
      <c r="P125" s="129">
        <v>139</v>
      </c>
      <c r="Q125" s="4">
        <v>-0.65</v>
      </c>
      <c r="R125" s="129">
        <v>153</v>
      </c>
      <c r="S125" s="4">
        <v>7.49</v>
      </c>
      <c r="T125" s="133">
        <v>155</v>
      </c>
      <c r="U125" s="108">
        <v>890</v>
      </c>
      <c r="V125" s="129">
        <v>30</v>
      </c>
      <c r="W125" s="47">
        <v>77</v>
      </c>
      <c r="X125" s="129">
        <v>-47</v>
      </c>
      <c r="Y125" s="6">
        <v>15834</v>
      </c>
      <c r="Z125" s="49">
        <v>-1.41</v>
      </c>
      <c r="AA125" s="103">
        <v>-3.45</v>
      </c>
      <c r="AB125" s="98" t="s">
        <v>324</v>
      </c>
      <c r="AC125" s="88" t="s">
        <v>46</v>
      </c>
      <c r="AD125" s="1"/>
      <c r="AE125" s="1" t="s">
        <v>47</v>
      </c>
      <c r="AF125" s="30">
        <v>8030140</v>
      </c>
      <c r="AG125" s="31">
        <v>7050185</v>
      </c>
      <c r="AH125" s="32">
        <v>1605</v>
      </c>
    </row>
    <row r="126" spans="1:34" x14ac:dyDescent="0.2">
      <c r="A126" s="124">
        <v>122</v>
      </c>
      <c r="B126" s="84">
        <v>5116</v>
      </c>
      <c r="C126" s="120" t="s">
        <v>325</v>
      </c>
      <c r="D126" s="113">
        <v>198.46379999999999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14.51</v>
      </c>
      <c r="P126" s="129">
        <v>8</v>
      </c>
      <c r="Q126" s="4">
        <v>20.46</v>
      </c>
      <c r="R126" s="129">
        <v>1</v>
      </c>
      <c r="S126" s="4">
        <v>8.94</v>
      </c>
      <c r="T126" s="133">
        <v>147</v>
      </c>
      <c r="U126" s="108">
        <v>3881</v>
      </c>
      <c r="V126" s="129">
        <v>999</v>
      </c>
      <c r="W126" s="47">
        <v>741</v>
      </c>
      <c r="X126" s="129">
        <v>258</v>
      </c>
      <c r="Y126" s="6">
        <v>203033</v>
      </c>
      <c r="Z126" s="49">
        <v>4.13</v>
      </c>
      <c r="AA126" s="103">
        <v>1.89</v>
      </c>
      <c r="AB126" s="98" t="s">
        <v>326</v>
      </c>
      <c r="AC126" s="88" t="s">
        <v>327</v>
      </c>
      <c r="AD126" s="1"/>
      <c r="AE126" s="1" t="s">
        <v>328</v>
      </c>
      <c r="AF126" s="30">
        <v>8050224</v>
      </c>
      <c r="AG126" s="31">
        <v>7050224</v>
      </c>
      <c r="AH126" s="32">
        <v>1905</v>
      </c>
    </row>
    <row r="127" spans="1:34" x14ac:dyDescent="0.2">
      <c r="A127" s="124">
        <v>123</v>
      </c>
      <c r="B127" s="84">
        <v>5091</v>
      </c>
      <c r="C127" s="120" t="s">
        <v>329</v>
      </c>
      <c r="D127" s="113">
        <v>24.880600000000001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14.18</v>
      </c>
      <c r="P127" s="129">
        <v>9</v>
      </c>
      <c r="Q127" s="4">
        <v>12.71</v>
      </c>
      <c r="R127" s="129">
        <v>7</v>
      </c>
      <c r="S127" s="4">
        <v>28.38</v>
      </c>
      <c r="T127" s="133">
        <v>4</v>
      </c>
      <c r="U127" s="108">
        <v>4248</v>
      </c>
      <c r="V127" s="129">
        <v>507</v>
      </c>
      <c r="W127" s="47">
        <v>466</v>
      </c>
      <c r="X127" s="129">
        <v>41</v>
      </c>
      <c r="Y127" s="6">
        <v>113824</v>
      </c>
      <c r="Z127" s="49">
        <v>7.33</v>
      </c>
      <c r="AA127" s="103">
        <v>32.409999999999997</v>
      </c>
      <c r="AB127" s="98" t="s">
        <v>330</v>
      </c>
      <c r="AC127" s="88" t="s">
        <v>106</v>
      </c>
      <c r="AD127" s="1"/>
      <c r="AE127" s="1" t="s">
        <v>107</v>
      </c>
      <c r="AF127" s="30">
        <v>8010091</v>
      </c>
      <c r="AG127" s="31">
        <v>7050021</v>
      </c>
      <c r="AH127" s="32">
        <v>881</v>
      </c>
    </row>
    <row r="128" spans="1:34" x14ac:dyDescent="0.2">
      <c r="A128" s="124">
        <v>124</v>
      </c>
      <c r="B128" s="84">
        <v>5263</v>
      </c>
      <c r="C128" s="120" t="s">
        <v>331</v>
      </c>
      <c r="D128" s="113">
        <v>153.47569999999999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13.52</v>
      </c>
      <c r="P128" s="129">
        <v>12</v>
      </c>
      <c r="Q128" s="4">
        <v>11.18</v>
      </c>
      <c r="R128" s="129">
        <v>14</v>
      </c>
      <c r="S128" s="4">
        <v>12.47</v>
      </c>
      <c r="T128" s="133">
        <v>106</v>
      </c>
      <c r="U128" s="108">
        <v>736</v>
      </c>
      <c r="V128" s="129">
        <v>145</v>
      </c>
      <c r="W128" s="47">
        <v>2</v>
      </c>
      <c r="X128" s="129">
        <v>143</v>
      </c>
      <c r="Y128" s="6">
        <v>17073</v>
      </c>
      <c r="Z128" s="49">
        <v>4.82</v>
      </c>
      <c r="AA128" s="103">
        <v>13.65</v>
      </c>
      <c r="AB128" s="98" t="s">
        <v>332</v>
      </c>
      <c r="AC128" s="88" t="s">
        <v>86</v>
      </c>
      <c r="AD128" s="1"/>
      <c r="AE128" s="1" t="s">
        <v>87</v>
      </c>
      <c r="AF128" s="30">
        <v>8020070</v>
      </c>
      <c r="AG128" s="31">
        <v>7050219</v>
      </c>
      <c r="AH128" s="32">
        <v>2070</v>
      </c>
    </row>
    <row r="129" spans="1:34" x14ac:dyDescent="0.2">
      <c r="A129" s="124">
        <v>125</v>
      </c>
      <c r="B129" s="84">
        <v>5201</v>
      </c>
      <c r="C129" s="121" t="s">
        <v>333</v>
      </c>
      <c r="D129" s="114">
        <v>28.308499999999999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12.02</v>
      </c>
      <c r="P129" s="130">
        <v>16</v>
      </c>
      <c r="Q129" s="5">
        <v>8.6300000000000008</v>
      </c>
      <c r="R129" s="130">
        <v>34</v>
      </c>
      <c r="S129" s="5">
        <v>12.64</v>
      </c>
      <c r="T129" s="134">
        <v>104</v>
      </c>
      <c r="U129" s="109">
        <v>61</v>
      </c>
      <c r="V129" s="130">
        <v>5</v>
      </c>
      <c r="W129" s="48" t="s">
        <v>44</v>
      </c>
      <c r="X129" s="130">
        <v>5</v>
      </c>
      <c r="Y129" s="7">
        <v>908</v>
      </c>
      <c r="Z129" s="50">
        <v>-3.02</v>
      </c>
      <c r="AA129" s="104">
        <v>2.81</v>
      </c>
      <c r="AB129" s="99" t="s">
        <v>115</v>
      </c>
      <c r="AC129" s="89" t="s">
        <v>86</v>
      </c>
      <c r="AD129" s="2"/>
      <c r="AE129" s="2" t="s">
        <v>87</v>
      </c>
      <c r="AF129" s="33">
        <v>8020070</v>
      </c>
      <c r="AG129" s="34">
        <v>7050219</v>
      </c>
      <c r="AH129" s="35">
        <v>935</v>
      </c>
    </row>
    <row r="130" spans="1:34" x14ac:dyDescent="0.2">
      <c r="A130" s="124">
        <v>126</v>
      </c>
      <c r="B130" s="84">
        <v>5138</v>
      </c>
      <c r="C130" s="120" t="s">
        <v>334</v>
      </c>
      <c r="D130" s="113">
        <v>20.1099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10.77</v>
      </c>
      <c r="P130" s="129">
        <v>20</v>
      </c>
      <c r="Q130" s="4">
        <v>8.42</v>
      </c>
      <c r="R130" s="129">
        <v>37</v>
      </c>
      <c r="S130" s="4">
        <v>18.11</v>
      </c>
      <c r="T130" s="133">
        <v>39</v>
      </c>
      <c r="U130" s="108">
        <v>16078</v>
      </c>
      <c r="V130" s="129">
        <v>4847</v>
      </c>
      <c r="W130" s="47">
        <v>367</v>
      </c>
      <c r="X130" s="129">
        <v>4480</v>
      </c>
      <c r="Y130" s="6">
        <v>245101</v>
      </c>
      <c r="Z130" s="49">
        <v>5.3</v>
      </c>
      <c r="AA130" s="103">
        <v>19.8</v>
      </c>
      <c r="AB130" s="98" t="s">
        <v>335</v>
      </c>
      <c r="AC130" s="88" t="s">
        <v>86</v>
      </c>
      <c r="AD130" s="1"/>
      <c r="AE130" s="1" t="s">
        <v>87</v>
      </c>
      <c r="AF130" s="30">
        <v>8020070</v>
      </c>
      <c r="AG130" s="31">
        <v>7050219</v>
      </c>
      <c r="AH130" s="32">
        <v>1831</v>
      </c>
    </row>
    <row r="131" spans="1:34" x14ac:dyDescent="0.2">
      <c r="A131" s="124">
        <v>127</v>
      </c>
      <c r="B131" s="84">
        <v>5288</v>
      </c>
      <c r="C131" s="120" t="s">
        <v>336</v>
      </c>
      <c r="D131" s="113">
        <v>17.970800000000001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10.7</v>
      </c>
      <c r="P131" s="129">
        <v>21</v>
      </c>
      <c r="Q131" s="4">
        <v>8.3800000000000008</v>
      </c>
      <c r="R131" s="129">
        <v>38</v>
      </c>
      <c r="S131" s="4">
        <v>19.010000000000002</v>
      </c>
      <c r="T131" s="133">
        <v>30</v>
      </c>
      <c r="U131" s="108">
        <v>81</v>
      </c>
      <c r="V131" s="129">
        <v>20</v>
      </c>
      <c r="W131" s="47" t="s">
        <v>44</v>
      </c>
      <c r="X131" s="129">
        <v>20</v>
      </c>
      <c r="Y131" s="6">
        <v>1630</v>
      </c>
      <c r="Z131" s="49">
        <v>3.83</v>
      </c>
      <c r="AA131" s="103">
        <v>18.559999999999999</v>
      </c>
      <c r="AB131" s="98" t="s">
        <v>337</v>
      </c>
      <c r="AC131" s="88" t="s">
        <v>86</v>
      </c>
      <c r="AD131" s="1"/>
      <c r="AE131" s="1" t="s">
        <v>87</v>
      </c>
      <c r="AF131" s="30">
        <v>8020070</v>
      </c>
      <c r="AG131" s="31">
        <v>7050219</v>
      </c>
      <c r="AH131" s="32">
        <v>2077</v>
      </c>
    </row>
    <row r="132" spans="1:34" x14ac:dyDescent="0.2">
      <c r="A132" s="124">
        <v>128</v>
      </c>
      <c r="B132" s="84">
        <v>5048</v>
      </c>
      <c r="C132" s="120" t="s">
        <v>338</v>
      </c>
      <c r="D132" s="113">
        <v>20.1919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10.11</v>
      </c>
      <c r="P132" s="129">
        <v>22</v>
      </c>
      <c r="Q132" s="4">
        <v>10.18</v>
      </c>
      <c r="R132" s="129">
        <v>20</v>
      </c>
      <c r="S132" s="4">
        <v>9.7100000000000009</v>
      </c>
      <c r="T132" s="133">
        <v>139</v>
      </c>
      <c r="U132" s="108">
        <v>2517</v>
      </c>
      <c r="V132" s="129">
        <v>441</v>
      </c>
      <c r="W132" s="47">
        <v>663</v>
      </c>
      <c r="X132" s="129">
        <v>-222</v>
      </c>
      <c r="Y132" s="6">
        <v>111029</v>
      </c>
      <c r="Z132" s="49">
        <v>-3.12</v>
      </c>
      <c r="AA132" s="103">
        <v>3.51</v>
      </c>
      <c r="AB132" s="98" t="s">
        <v>339</v>
      </c>
      <c r="AC132" s="88" t="s">
        <v>86</v>
      </c>
      <c r="AD132" s="1"/>
      <c r="AE132" s="1" t="s">
        <v>87</v>
      </c>
      <c r="AF132" s="30">
        <v>8020070</v>
      </c>
      <c r="AG132" s="31">
        <v>7050219</v>
      </c>
      <c r="AH132" s="32">
        <v>1829</v>
      </c>
    </row>
    <row r="133" spans="1:34" x14ac:dyDescent="0.2">
      <c r="A133" s="124">
        <v>129</v>
      </c>
      <c r="B133" s="84">
        <v>5219</v>
      </c>
      <c r="C133" s="120" t="s">
        <v>340</v>
      </c>
      <c r="D133" s="113">
        <v>119.8567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10.02</v>
      </c>
      <c r="P133" s="129">
        <v>23</v>
      </c>
      <c r="Q133" s="4">
        <v>14</v>
      </c>
      <c r="R133" s="129">
        <v>2</v>
      </c>
      <c r="S133" s="4">
        <v>28.45</v>
      </c>
      <c r="T133" s="133">
        <v>3</v>
      </c>
      <c r="U133" s="108">
        <v>2988</v>
      </c>
      <c r="V133" s="129">
        <v>446</v>
      </c>
      <c r="W133" s="47">
        <v>375</v>
      </c>
      <c r="X133" s="129">
        <v>71</v>
      </c>
      <c r="Y133" s="6">
        <v>107722</v>
      </c>
      <c r="Z133" s="49">
        <v>10.18</v>
      </c>
      <c r="AA133" s="103">
        <v>18.690000000000001</v>
      </c>
      <c r="AB133" s="98" t="s">
        <v>341</v>
      </c>
      <c r="AC133" s="88" t="s">
        <v>342</v>
      </c>
      <c r="AD133" s="1"/>
      <c r="AE133" s="1" t="s">
        <v>343</v>
      </c>
      <c r="AF133" s="30">
        <v>8050238</v>
      </c>
      <c r="AG133" s="31">
        <v>7050238</v>
      </c>
      <c r="AH133" s="32">
        <v>1633</v>
      </c>
    </row>
    <row r="134" spans="1:34" x14ac:dyDescent="0.2">
      <c r="A134" s="124">
        <v>130</v>
      </c>
      <c r="B134" s="84">
        <v>5210</v>
      </c>
      <c r="C134" s="121" t="s">
        <v>344</v>
      </c>
      <c r="D134" s="114">
        <v>22.604600000000001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9.5399999999999991</v>
      </c>
      <c r="P134" s="130">
        <v>25</v>
      </c>
      <c r="Q134" s="5">
        <v>9.4499999999999993</v>
      </c>
      <c r="R134" s="130">
        <v>27</v>
      </c>
      <c r="S134" s="5">
        <v>9.0299999999999994</v>
      </c>
      <c r="T134" s="134">
        <v>144</v>
      </c>
      <c r="U134" s="109">
        <v>228</v>
      </c>
      <c r="V134" s="130">
        <v>53</v>
      </c>
      <c r="W134" s="48">
        <v>28</v>
      </c>
      <c r="X134" s="130">
        <v>25</v>
      </c>
      <c r="Y134" s="7">
        <v>1159</v>
      </c>
      <c r="Z134" s="50">
        <v>-2.9</v>
      </c>
      <c r="AA134" s="104">
        <v>3.89</v>
      </c>
      <c r="AB134" s="99" t="s">
        <v>254</v>
      </c>
      <c r="AC134" s="89" t="s">
        <v>86</v>
      </c>
      <c r="AD134" s="2"/>
      <c r="AE134" s="2" t="s">
        <v>87</v>
      </c>
      <c r="AF134" s="33">
        <v>8020070</v>
      </c>
      <c r="AG134" s="34">
        <v>7050219</v>
      </c>
      <c r="AH134" s="35">
        <v>1084</v>
      </c>
    </row>
    <row r="135" spans="1:34" x14ac:dyDescent="0.2">
      <c r="A135" s="124">
        <v>131</v>
      </c>
      <c r="B135" s="84">
        <v>4935</v>
      </c>
      <c r="C135" s="120" t="s">
        <v>345</v>
      </c>
      <c r="D135" s="113">
        <v>16.497199999999999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9.1</v>
      </c>
      <c r="P135" s="129">
        <v>32</v>
      </c>
      <c r="Q135" s="4">
        <v>7.51</v>
      </c>
      <c r="R135" s="129">
        <v>57</v>
      </c>
      <c r="S135" s="4">
        <v>16.5</v>
      </c>
      <c r="T135" s="133">
        <v>57</v>
      </c>
      <c r="U135" s="108">
        <v>9</v>
      </c>
      <c r="V135" s="129" t="s">
        <v>44</v>
      </c>
      <c r="W135" s="47" t="s">
        <v>44</v>
      </c>
      <c r="X135" s="129" t="s">
        <v>44</v>
      </c>
      <c r="Y135" s="6">
        <v>98</v>
      </c>
      <c r="Z135" s="49">
        <v>1.21</v>
      </c>
      <c r="AA135" s="103">
        <v>13.98</v>
      </c>
      <c r="AB135" s="98" t="s">
        <v>85</v>
      </c>
      <c r="AC135" s="88" t="s">
        <v>86</v>
      </c>
      <c r="AD135" s="1"/>
      <c r="AE135" s="1" t="s">
        <v>87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4">
        <v>132</v>
      </c>
      <c r="B136" s="84">
        <v>4936</v>
      </c>
      <c r="C136" s="120" t="s">
        <v>346</v>
      </c>
      <c r="D136" s="113">
        <v>16.982600000000001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8.86</v>
      </c>
      <c r="P136" s="129">
        <v>41</v>
      </c>
      <c r="Q136" s="4">
        <v>7.15</v>
      </c>
      <c r="R136" s="129">
        <v>73</v>
      </c>
      <c r="S136" s="4">
        <v>16.05</v>
      </c>
      <c r="T136" s="133">
        <v>74</v>
      </c>
      <c r="U136" s="108">
        <v>65</v>
      </c>
      <c r="V136" s="129">
        <v>11</v>
      </c>
      <c r="W136" s="47" t="s">
        <v>44</v>
      </c>
      <c r="X136" s="129">
        <v>11</v>
      </c>
      <c r="Y136" s="6">
        <v>1360</v>
      </c>
      <c r="Z136" s="49">
        <v>2.95</v>
      </c>
      <c r="AA136" s="103">
        <v>8.16</v>
      </c>
      <c r="AB136" s="98" t="s">
        <v>85</v>
      </c>
      <c r="AC136" s="88" t="s">
        <v>86</v>
      </c>
      <c r="AD136" s="1"/>
      <c r="AE136" s="1" t="s">
        <v>87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4">
        <v>133</v>
      </c>
      <c r="B137" s="84">
        <v>5180</v>
      </c>
      <c r="C137" s="120" t="s">
        <v>347</v>
      </c>
      <c r="D137" s="113">
        <v>15.7149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8.42</v>
      </c>
      <c r="P137" s="129">
        <v>52</v>
      </c>
      <c r="Q137" s="4">
        <v>10.63</v>
      </c>
      <c r="R137" s="129">
        <v>19</v>
      </c>
      <c r="S137" s="4">
        <v>16.510000000000002</v>
      </c>
      <c r="T137" s="133">
        <v>55</v>
      </c>
      <c r="U137" s="108">
        <v>11</v>
      </c>
      <c r="V137" s="129">
        <v>2</v>
      </c>
      <c r="W137" s="47" t="s">
        <v>44</v>
      </c>
      <c r="X137" s="129">
        <v>2</v>
      </c>
      <c r="Y137" s="6">
        <v>246</v>
      </c>
      <c r="Z137" s="49">
        <v>0.96</v>
      </c>
      <c r="AA137" s="103">
        <v>4.18</v>
      </c>
      <c r="AB137" s="98" t="s">
        <v>85</v>
      </c>
      <c r="AC137" s="88" t="s">
        <v>86</v>
      </c>
      <c r="AD137" s="1"/>
      <c r="AE137" s="1" t="s">
        <v>87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5055</v>
      </c>
      <c r="C138" s="120" t="s">
        <v>348</v>
      </c>
      <c r="D138" s="113">
        <v>25.4055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8.1</v>
      </c>
      <c r="P138" s="129">
        <v>58</v>
      </c>
      <c r="Q138" s="4">
        <v>7.43</v>
      </c>
      <c r="R138" s="129">
        <v>59</v>
      </c>
      <c r="S138" s="4">
        <v>11.26</v>
      </c>
      <c r="T138" s="133">
        <v>123</v>
      </c>
      <c r="U138" s="108">
        <v>59</v>
      </c>
      <c r="V138" s="129">
        <v>12</v>
      </c>
      <c r="W138" s="47">
        <v>12</v>
      </c>
      <c r="X138" s="129" t="s">
        <v>44</v>
      </c>
      <c r="Y138" s="6">
        <v>699</v>
      </c>
      <c r="Z138" s="49">
        <v>-5.66</v>
      </c>
      <c r="AA138" s="103">
        <v>-0.4</v>
      </c>
      <c r="AB138" s="98" t="s">
        <v>115</v>
      </c>
      <c r="AC138" s="88" t="s">
        <v>86</v>
      </c>
      <c r="AD138" s="1"/>
      <c r="AE138" s="1" t="s">
        <v>87</v>
      </c>
      <c r="AF138" s="30">
        <v>8020070</v>
      </c>
      <c r="AG138" s="31">
        <v>7050219</v>
      </c>
      <c r="AH138" s="32">
        <v>935</v>
      </c>
    </row>
    <row r="139" spans="1:34" x14ac:dyDescent="0.2">
      <c r="A139" s="124">
        <v>135</v>
      </c>
      <c r="B139" s="84">
        <v>4978</v>
      </c>
      <c r="C139" s="121" t="s">
        <v>349</v>
      </c>
      <c r="D139" s="114">
        <v>25.034099999999999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8.09</v>
      </c>
      <c r="P139" s="130">
        <v>59</v>
      </c>
      <c r="Q139" s="5">
        <v>7.43</v>
      </c>
      <c r="R139" s="130">
        <v>60</v>
      </c>
      <c r="S139" s="5">
        <v>11.26</v>
      </c>
      <c r="T139" s="134">
        <v>124</v>
      </c>
      <c r="U139" s="109">
        <v>104</v>
      </c>
      <c r="V139" s="130">
        <v>12</v>
      </c>
      <c r="W139" s="48">
        <v>28</v>
      </c>
      <c r="X139" s="130">
        <v>-16</v>
      </c>
      <c r="Y139" s="7">
        <v>2109</v>
      </c>
      <c r="Z139" s="50">
        <v>-2.5499999999999998</v>
      </c>
      <c r="AA139" s="104">
        <v>3.44</v>
      </c>
      <c r="AB139" s="99" t="s">
        <v>115</v>
      </c>
      <c r="AC139" s="89" t="s">
        <v>86</v>
      </c>
      <c r="AD139" s="2"/>
      <c r="AE139" s="2" t="s">
        <v>87</v>
      </c>
      <c r="AF139" s="33">
        <v>8020070</v>
      </c>
      <c r="AG139" s="34">
        <v>7050219</v>
      </c>
      <c r="AH139" s="35">
        <v>935</v>
      </c>
    </row>
    <row r="140" spans="1:34" x14ac:dyDescent="0.2">
      <c r="A140" s="124">
        <v>136</v>
      </c>
      <c r="B140" s="84">
        <v>5270</v>
      </c>
      <c r="C140" s="120" t="s">
        <v>350</v>
      </c>
      <c r="D140" s="113">
        <v>16.0166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8.09</v>
      </c>
      <c r="P140" s="129">
        <v>60</v>
      </c>
      <c r="Q140" s="4">
        <v>5.15</v>
      </c>
      <c r="R140" s="129">
        <v>104</v>
      </c>
      <c r="S140" s="4">
        <v>17.420000000000002</v>
      </c>
      <c r="T140" s="133">
        <v>46</v>
      </c>
      <c r="U140" s="108">
        <v>362</v>
      </c>
      <c r="V140" s="129">
        <v>75</v>
      </c>
      <c r="W140" s="47" t="s">
        <v>44</v>
      </c>
      <c r="X140" s="129">
        <v>75</v>
      </c>
      <c r="Y140" s="6">
        <v>4328</v>
      </c>
      <c r="Z140" s="49">
        <v>-4.6399999999999997</v>
      </c>
      <c r="AA140" s="103">
        <v>-2.12</v>
      </c>
      <c r="AB140" s="98" t="s">
        <v>351</v>
      </c>
      <c r="AC140" s="88" t="s">
        <v>352</v>
      </c>
      <c r="AD140" s="1"/>
      <c r="AE140" s="1" t="s">
        <v>353</v>
      </c>
      <c r="AF140" s="30">
        <v>8050279</v>
      </c>
      <c r="AG140" s="31">
        <v>7050148</v>
      </c>
      <c r="AH140" s="32">
        <v>2111</v>
      </c>
    </row>
    <row r="141" spans="1:34" x14ac:dyDescent="0.2">
      <c r="A141" s="124">
        <v>137</v>
      </c>
      <c r="B141" s="84">
        <v>5255</v>
      </c>
      <c r="C141" s="120" t="s">
        <v>354</v>
      </c>
      <c r="D141" s="113">
        <v>15.157999999999999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8.06</v>
      </c>
      <c r="P141" s="129">
        <v>62</v>
      </c>
      <c r="Q141" s="4">
        <v>2.2799999999999998</v>
      </c>
      <c r="R141" s="129">
        <v>141</v>
      </c>
      <c r="S141" s="4">
        <v>16.25</v>
      </c>
      <c r="T141" s="133">
        <v>65</v>
      </c>
      <c r="U141" s="108">
        <v>82</v>
      </c>
      <c r="V141" s="129" t="s">
        <v>44</v>
      </c>
      <c r="W141" s="47" t="s">
        <v>44</v>
      </c>
      <c r="X141" s="129" t="s">
        <v>44</v>
      </c>
      <c r="Y141" s="6">
        <v>1901</v>
      </c>
      <c r="Z141" s="49">
        <v>-0.76</v>
      </c>
      <c r="AA141" s="103">
        <v>4.96</v>
      </c>
      <c r="AB141" s="98" t="s">
        <v>355</v>
      </c>
      <c r="AC141" s="88" t="s">
        <v>86</v>
      </c>
      <c r="AD141" s="1"/>
      <c r="AE141" s="1" t="s">
        <v>87</v>
      </c>
      <c r="AF141" s="30">
        <v>8020070</v>
      </c>
      <c r="AG141" s="31">
        <v>7050219</v>
      </c>
      <c r="AH141" s="32">
        <v>1830</v>
      </c>
    </row>
    <row r="142" spans="1:34" x14ac:dyDescent="0.2">
      <c r="A142" s="124">
        <v>138</v>
      </c>
      <c r="B142" s="84">
        <v>5217</v>
      </c>
      <c r="C142" s="120" t="s">
        <v>356</v>
      </c>
      <c r="D142" s="113">
        <v>13.089499999999999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8.0299999999999994</v>
      </c>
      <c r="P142" s="129">
        <v>63</v>
      </c>
      <c r="Q142" s="4">
        <v>3.5</v>
      </c>
      <c r="R142" s="129">
        <v>127</v>
      </c>
      <c r="S142" s="4">
        <v>12.83</v>
      </c>
      <c r="T142" s="133">
        <v>101</v>
      </c>
      <c r="U142" s="108">
        <v>86</v>
      </c>
      <c r="V142" s="129">
        <v>18</v>
      </c>
      <c r="W142" s="47">
        <v>5</v>
      </c>
      <c r="X142" s="129">
        <v>13</v>
      </c>
      <c r="Y142" s="6">
        <v>3050</v>
      </c>
      <c r="Z142" s="49">
        <v>-0.22</v>
      </c>
      <c r="AA142" s="103">
        <v>9.75</v>
      </c>
      <c r="AB142" s="98" t="s">
        <v>357</v>
      </c>
      <c r="AC142" s="88" t="s">
        <v>222</v>
      </c>
      <c r="AD142" s="1"/>
      <c r="AE142" s="1" t="s">
        <v>223</v>
      </c>
      <c r="AF142" s="30">
        <v>8040304</v>
      </c>
      <c r="AG142" s="31">
        <v>7050202</v>
      </c>
      <c r="AH142" s="32">
        <v>1862</v>
      </c>
    </row>
    <row r="143" spans="1:34" x14ac:dyDescent="0.2">
      <c r="A143" s="124">
        <v>139</v>
      </c>
      <c r="B143" s="84">
        <v>5108</v>
      </c>
      <c r="C143" s="120" t="s">
        <v>358</v>
      </c>
      <c r="D143" s="113">
        <v>15.990600000000001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7.34</v>
      </c>
      <c r="P143" s="129">
        <v>71</v>
      </c>
      <c r="Q143" s="4">
        <v>8.1300000000000008</v>
      </c>
      <c r="R143" s="129">
        <v>46</v>
      </c>
      <c r="S143" s="4">
        <v>14.44</v>
      </c>
      <c r="T143" s="133">
        <v>84</v>
      </c>
      <c r="U143" s="108">
        <v>143</v>
      </c>
      <c r="V143" s="129">
        <v>10</v>
      </c>
      <c r="W143" s="47">
        <v>134</v>
      </c>
      <c r="X143" s="129">
        <v>-124</v>
      </c>
      <c r="Y143" s="6">
        <v>3713</v>
      </c>
      <c r="Z143" s="49">
        <v>-7.36</v>
      </c>
      <c r="AA143" s="103">
        <v>-3.12</v>
      </c>
      <c r="AB143" s="98" t="s">
        <v>359</v>
      </c>
      <c r="AC143" s="88" t="s">
        <v>127</v>
      </c>
      <c r="AD143" s="1"/>
      <c r="AE143" s="1" t="s">
        <v>128</v>
      </c>
      <c r="AF143" s="30">
        <v>8040206</v>
      </c>
      <c r="AG143" s="31">
        <v>7050233</v>
      </c>
      <c r="AH143" s="32">
        <v>2049</v>
      </c>
    </row>
    <row r="144" spans="1:34" x14ac:dyDescent="0.2">
      <c r="A144" s="124">
        <v>140</v>
      </c>
      <c r="B144" s="84">
        <v>5261</v>
      </c>
      <c r="C144" s="121" t="s">
        <v>360</v>
      </c>
      <c r="D144" s="114">
        <v>138.667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7.29</v>
      </c>
      <c r="P144" s="130">
        <v>75</v>
      </c>
      <c r="Q144" s="5">
        <v>11.41</v>
      </c>
      <c r="R144" s="130">
        <v>13</v>
      </c>
      <c r="S144" s="5">
        <v>23.03</v>
      </c>
      <c r="T144" s="134">
        <v>17</v>
      </c>
      <c r="U144" s="109">
        <v>16</v>
      </c>
      <c r="V144" s="130">
        <v>2</v>
      </c>
      <c r="W144" s="48" t="s">
        <v>44</v>
      </c>
      <c r="X144" s="130">
        <v>2</v>
      </c>
      <c r="Y144" s="7">
        <v>480</v>
      </c>
      <c r="Z144" s="50">
        <v>5.55</v>
      </c>
      <c r="AA144" s="104">
        <v>16.68</v>
      </c>
      <c r="AB144" s="99" t="s">
        <v>361</v>
      </c>
      <c r="AC144" s="89" t="s">
        <v>327</v>
      </c>
      <c r="AD144" s="2"/>
      <c r="AE144" s="2" t="s">
        <v>328</v>
      </c>
      <c r="AF144" s="33">
        <v>8050224</v>
      </c>
      <c r="AG144" s="34">
        <v>7050224</v>
      </c>
      <c r="AH144" s="35">
        <v>2052</v>
      </c>
    </row>
    <row r="145" spans="1:34" x14ac:dyDescent="0.2">
      <c r="A145" s="124">
        <v>141</v>
      </c>
      <c r="B145" s="84">
        <v>5224</v>
      </c>
      <c r="C145" s="120" t="s">
        <v>362</v>
      </c>
      <c r="D145" s="113">
        <v>14.5459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6.83</v>
      </c>
      <c r="P145" s="129">
        <v>83</v>
      </c>
      <c r="Q145" s="4">
        <v>2.54</v>
      </c>
      <c r="R145" s="129">
        <v>135</v>
      </c>
      <c r="S145" s="4">
        <v>10.43</v>
      </c>
      <c r="T145" s="133">
        <v>133</v>
      </c>
      <c r="U145" s="108">
        <v>91</v>
      </c>
      <c r="V145" s="129">
        <v>6</v>
      </c>
      <c r="W145" s="47">
        <v>61</v>
      </c>
      <c r="X145" s="129">
        <v>-55</v>
      </c>
      <c r="Y145" s="6">
        <v>1572</v>
      </c>
      <c r="Z145" s="49">
        <v>-0.64</v>
      </c>
      <c r="AA145" s="103">
        <v>-8.49</v>
      </c>
      <c r="AB145" s="98" t="s">
        <v>363</v>
      </c>
      <c r="AC145" s="88" t="s">
        <v>352</v>
      </c>
      <c r="AD145" s="1"/>
      <c r="AE145" s="1" t="s">
        <v>353</v>
      </c>
      <c r="AF145" s="30">
        <v>8050279</v>
      </c>
      <c r="AG145" s="31">
        <v>7050148</v>
      </c>
      <c r="AH145" s="32">
        <v>2087</v>
      </c>
    </row>
    <row r="146" spans="1:34" x14ac:dyDescent="0.2">
      <c r="A146" s="124">
        <v>142</v>
      </c>
      <c r="B146" s="84">
        <v>5260</v>
      </c>
      <c r="C146" s="120" t="s">
        <v>364</v>
      </c>
      <c r="D146" s="113">
        <v>133.2747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6.65</v>
      </c>
      <c r="P146" s="129">
        <v>86</v>
      </c>
      <c r="Q146" s="4">
        <v>10.75</v>
      </c>
      <c r="R146" s="129">
        <v>18</v>
      </c>
      <c r="S146" s="4">
        <v>22.3</v>
      </c>
      <c r="T146" s="133">
        <v>20</v>
      </c>
      <c r="U146" s="108">
        <v>250</v>
      </c>
      <c r="V146" s="129">
        <v>1</v>
      </c>
      <c r="W146" s="47">
        <v>37</v>
      </c>
      <c r="X146" s="129">
        <v>-36</v>
      </c>
      <c r="Y146" s="6">
        <v>2333</v>
      </c>
      <c r="Z146" s="49">
        <v>11.99</v>
      </c>
      <c r="AA146" s="103">
        <v>34.01</v>
      </c>
      <c r="AB146" s="98" t="s">
        <v>361</v>
      </c>
      <c r="AC146" s="88" t="s">
        <v>327</v>
      </c>
      <c r="AD146" s="1"/>
      <c r="AE146" s="1" t="s">
        <v>328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5267</v>
      </c>
      <c r="C147" s="120" t="s">
        <v>365</v>
      </c>
      <c r="D147" s="113">
        <v>7.3110999999999997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6.31</v>
      </c>
      <c r="P147" s="129">
        <v>91</v>
      </c>
      <c r="Q147" s="4">
        <v>9.01</v>
      </c>
      <c r="R147" s="129">
        <v>32</v>
      </c>
      <c r="S147" s="4">
        <v>16.37</v>
      </c>
      <c r="T147" s="133">
        <v>61</v>
      </c>
      <c r="U147" s="108">
        <v>581</v>
      </c>
      <c r="V147" s="129">
        <v>85</v>
      </c>
      <c r="W147" s="47">
        <v>23</v>
      </c>
      <c r="X147" s="129">
        <v>62</v>
      </c>
      <c r="Y147" s="6">
        <v>5895</v>
      </c>
      <c r="Z147" s="49">
        <v>4.29</v>
      </c>
      <c r="AA147" s="103">
        <v>14.76</v>
      </c>
      <c r="AB147" s="98" t="s">
        <v>366</v>
      </c>
      <c r="AC147" s="88" t="s">
        <v>209</v>
      </c>
      <c r="AD147" s="1"/>
      <c r="AE147" s="1" t="s">
        <v>210</v>
      </c>
      <c r="AF147" s="30">
        <v>8040294</v>
      </c>
      <c r="AG147" s="31">
        <v>7050131</v>
      </c>
      <c r="AH147" s="32">
        <v>1039</v>
      </c>
    </row>
    <row r="148" spans="1:34" x14ac:dyDescent="0.2">
      <c r="A148" s="124">
        <v>144</v>
      </c>
      <c r="B148" s="84">
        <v>5236</v>
      </c>
      <c r="C148" s="120" t="s">
        <v>367</v>
      </c>
      <c r="D148" s="113">
        <v>8.2582000000000004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6.3</v>
      </c>
      <c r="P148" s="129">
        <v>92</v>
      </c>
      <c r="Q148" s="4">
        <v>3.38</v>
      </c>
      <c r="R148" s="129">
        <v>128</v>
      </c>
      <c r="S148" s="4">
        <v>12.04</v>
      </c>
      <c r="T148" s="133">
        <v>112</v>
      </c>
      <c r="U148" s="108">
        <v>3177</v>
      </c>
      <c r="V148" s="129">
        <v>711</v>
      </c>
      <c r="W148" s="47">
        <v>93</v>
      </c>
      <c r="X148" s="129">
        <v>618</v>
      </c>
      <c r="Y148" s="6">
        <v>9247</v>
      </c>
      <c r="Z148" s="49">
        <v>9.39</v>
      </c>
      <c r="AA148" s="103">
        <v>23.29</v>
      </c>
      <c r="AB148" s="98" t="s">
        <v>368</v>
      </c>
      <c r="AC148" s="88" t="s">
        <v>369</v>
      </c>
      <c r="AD148" s="1"/>
      <c r="AE148" s="1" t="s">
        <v>370</v>
      </c>
      <c r="AF148" s="30">
        <v>8040164</v>
      </c>
      <c r="AG148" s="31">
        <v>7050217</v>
      </c>
      <c r="AH148" s="32">
        <v>1860</v>
      </c>
    </row>
    <row r="149" spans="1:34" x14ac:dyDescent="0.2">
      <c r="A149" s="124">
        <v>145</v>
      </c>
      <c r="B149" s="84">
        <v>5059</v>
      </c>
      <c r="C149" s="121" t="s">
        <v>371</v>
      </c>
      <c r="D149" s="114">
        <v>15.2818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5.78</v>
      </c>
      <c r="P149" s="130">
        <v>107</v>
      </c>
      <c r="Q149" s="5">
        <v>1.34</v>
      </c>
      <c r="R149" s="130">
        <v>146</v>
      </c>
      <c r="S149" s="5">
        <v>8.39</v>
      </c>
      <c r="T149" s="134">
        <v>151</v>
      </c>
      <c r="U149" s="109">
        <v>1968</v>
      </c>
      <c r="V149" s="130">
        <v>444</v>
      </c>
      <c r="W149" s="48">
        <v>46</v>
      </c>
      <c r="X149" s="130">
        <v>398</v>
      </c>
      <c r="Y149" s="7">
        <v>26140</v>
      </c>
      <c r="Z149" s="50">
        <v>0.73</v>
      </c>
      <c r="AA149" s="104">
        <v>8.9499999999999993</v>
      </c>
      <c r="AB149" s="99" t="s">
        <v>372</v>
      </c>
      <c r="AC149" s="89" t="s">
        <v>102</v>
      </c>
      <c r="AD149" s="2"/>
      <c r="AE149" s="2" t="s">
        <v>103</v>
      </c>
      <c r="AF149" s="33">
        <v>8010021</v>
      </c>
      <c r="AG149" s="34">
        <v>7050085</v>
      </c>
      <c r="AH149" s="35">
        <v>1958</v>
      </c>
    </row>
    <row r="150" spans="1:34" x14ac:dyDescent="0.2">
      <c r="A150" s="124">
        <v>146</v>
      </c>
      <c r="B150" s="84">
        <v>5021</v>
      </c>
      <c r="C150" s="120" t="s">
        <v>373</v>
      </c>
      <c r="D150" s="113">
        <v>140.81200000000001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5.31</v>
      </c>
      <c r="P150" s="129">
        <v>115</v>
      </c>
      <c r="Q150" s="4">
        <v>4.5</v>
      </c>
      <c r="R150" s="129">
        <v>116</v>
      </c>
      <c r="S150" s="4">
        <v>6.95</v>
      </c>
      <c r="T150" s="133">
        <v>158</v>
      </c>
      <c r="U150" s="108">
        <v>81</v>
      </c>
      <c r="V150" s="129">
        <v>6</v>
      </c>
      <c r="W150" s="47" t="s">
        <v>44</v>
      </c>
      <c r="X150" s="129">
        <v>6</v>
      </c>
      <c r="Y150" s="6">
        <v>2717</v>
      </c>
      <c r="Z150" s="49">
        <v>0.65</v>
      </c>
      <c r="AA150" s="103">
        <v>-3.68</v>
      </c>
      <c r="AB150" s="98" t="s">
        <v>374</v>
      </c>
      <c r="AC150" s="88" t="s">
        <v>375</v>
      </c>
      <c r="AD150" s="1"/>
      <c r="AE150" s="1" t="s">
        <v>376</v>
      </c>
      <c r="AF150" s="30">
        <v>8050295</v>
      </c>
      <c r="AG150" s="31">
        <v>7050211</v>
      </c>
      <c r="AH150" s="32">
        <v>2017</v>
      </c>
    </row>
    <row r="151" spans="1:34" x14ac:dyDescent="0.2">
      <c r="A151" s="124">
        <v>147</v>
      </c>
      <c r="B151" s="84">
        <v>5109</v>
      </c>
      <c r="C151" s="120" t="s">
        <v>377</v>
      </c>
      <c r="D151" s="113">
        <v>10.7807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3.45</v>
      </c>
      <c r="P151" s="129">
        <v>131</v>
      </c>
      <c r="Q151" s="4">
        <v>11.6</v>
      </c>
      <c r="R151" s="129">
        <v>12</v>
      </c>
      <c r="S151" s="4">
        <v>23.01</v>
      </c>
      <c r="T151" s="133">
        <v>18</v>
      </c>
      <c r="U151" s="108">
        <v>66</v>
      </c>
      <c r="V151" s="129" t="s">
        <v>44</v>
      </c>
      <c r="W151" s="47" t="s">
        <v>44</v>
      </c>
      <c r="X151" s="129" t="s">
        <v>44</v>
      </c>
      <c r="Y151" s="6">
        <v>1092</v>
      </c>
      <c r="Z151" s="49">
        <v>5.12</v>
      </c>
      <c r="AA151" s="103">
        <v>11.86</v>
      </c>
      <c r="AB151" s="98" t="s">
        <v>378</v>
      </c>
      <c r="AC151" s="88" t="s">
        <v>127</v>
      </c>
      <c r="AD151" s="1"/>
      <c r="AE151" s="1" t="s">
        <v>128</v>
      </c>
      <c r="AF151" s="30">
        <v>8040206</v>
      </c>
      <c r="AG151" s="31">
        <v>7050233</v>
      </c>
      <c r="AH151" s="32">
        <v>2050</v>
      </c>
    </row>
    <row r="152" spans="1:34" x14ac:dyDescent="0.2">
      <c r="A152" s="124">
        <v>148</v>
      </c>
      <c r="B152" s="84">
        <v>4991</v>
      </c>
      <c r="C152" s="120" t="s">
        <v>379</v>
      </c>
      <c r="D152" s="113">
        <v>14.173299999999999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3.18</v>
      </c>
      <c r="P152" s="129">
        <v>134</v>
      </c>
      <c r="Q152" s="4">
        <v>7.15</v>
      </c>
      <c r="R152" s="129">
        <v>71</v>
      </c>
      <c r="S152" s="4">
        <v>18.059999999999999</v>
      </c>
      <c r="T152" s="133">
        <v>41</v>
      </c>
      <c r="U152" s="108">
        <v>31</v>
      </c>
      <c r="V152" s="129">
        <v>11</v>
      </c>
      <c r="W152" s="47" t="s">
        <v>44</v>
      </c>
      <c r="X152" s="129">
        <v>11</v>
      </c>
      <c r="Y152" s="6">
        <v>221</v>
      </c>
      <c r="Z152" s="49">
        <v>2.57</v>
      </c>
      <c r="AA152" s="103">
        <v>11.57</v>
      </c>
      <c r="AB152" s="98" t="s">
        <v>318</v>
      </c>
      <c r="AC152" s="88" t="s">
        <v>72</v>
      </c>
      <c r="AD152" s="1"/>
      <c r="AE152" s="1" t="s">
        <v>73</v>
      </c>
      <c r="AF152" s="30">
        <v>8050252</v>
      </c>
      <c r="AG152" s="31">
        <v>7050241</v>
      </c>
      <c r="AH152" s="32">
        <v>1706</v>
      </c>
    </row>
    <row r="153" spans="1:34" x14ac:dyDescent="0.2">
      <c r="A153" s="124">
        <v>149</v>
      </c>
      <c r="B153" s="84">
        <v>5148</v>
      </c>
      <c r="C153" s="120" t="s">
        <v>380</v>
      </c>
      <c r="D153" s="113">
        <v>12.4642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>
        <v>0.9</v>
      </c>
      <c r="P153" s="129">
        <v>141</v>
      </c>
      <c r="Q153" s="4">
        <v>-1.83</v>
      </c>
      <c r="R153" s="129">
        <v>156</v>
      </c>
      <c r="S153" s="4">
        <v>-4.32</v>
      </c>
      <c r="T153" s="133">
        <v>166</v>
      </c>
      <c r="U153" s="108">
        <v>59</v>
      </c>
      <c r="V153" s="129">
        <v>5</v>
      </c>
      <c r="W153" s="47">
        <v>19</v>
      </c>
      <c r="X153" s="129">
        <v>-14</v>
      </c>
      <c r="Y153" s="6">
        <v>1414</v>
      </c>
      <c r="Z153" s="49">
        <v>-4.24</v>
      </c>
      <c r="AA153" s="103">
        <v>-11.18</v>
      </c>
      <c r="AB153" s="98" t="s">
        <v>381</v>
      </c>
      <c r="AC153" s="88" t="s">
        <v>97</v>
      </c>
      <c r="AD153" s="1"/>
      <c r="AE153" s="1" t="s">
        <v>98</v>
      </c>
      <c r="AF153" s="30">
        <v>8050240</v>
      </c>
      <c r="AG153" s="31">
        <v>7050105</v>
      </c>
      <c r="AH153" s="32">
        <v>1536</v>
      </c>
    </row>
    <row r="154" spans="1:34" x14ac:dyDescent="0.2">
      <c r="A154" s="124">
        <v>150</v>
      </c>
      <c r="B154" s="84">
        <v>6831</v>
      </c>
      <c r="C154" s="121" t="s">
        <v>382</v>
      </c>
      <c r="D154" s="114">
        <v>13.602600000000001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13.05</v>
      </c>
      <c r="R154" s="130">
        <v>6</v>
      </c>
      <c r="S154" s="5">
        <v>27.94</v>
      </c>
      <c r="T154" s="134">
        <v>5</v>
      </c>
      <c r="U154" s="109">
        <v>3169</v>
      </c>
      <c r="V154" s="130">
        <v>610</v>
      </c>
      <c r="W154" s="48">
        <v>90</v>
      </c>
      <c r="X154" s="130">
        <v>520</v>
      </c>
      <c r="Y154" s="7">
        <v>53950</v>
      </c>
      <c r="Z154" s="50">
        <v>10.82</v>
      </c>
      <c r="AA154" s="104">
        <v>29.51</v>
      </c>
      <c r="AB154" s="99" t="s">
        <v>383</v>
      </c>
      <c r="AC154" s="89" t="s">
        <v>209</v>
      </c>
      <c r="AD154" s="2"/>
      <c r="AE154" s="2" t="s">
        <v>210</v>
      </c>
      <c r="AF154" s="33">
        <v>8040294</v>
      </c>
      <c r="AG154" s="34">
        <v>7050131</v>
      </c>
      <c r="AH154" s="35">
        <v>1483</v>
      </c>
    </row>
    <row r="155" spans="1:34" x14ac:dyDescent="0.2">
      <c r="A155" s="124">
        <v>151</v>
      </c>
      <c r="B155" s="84">
        <v>5394</v>
      </c>
      <c r="C155" s="120" t="s">
        <v>384</v>
      </c>
      <c r="D155" s="113">
        <v>16.301300000000001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10.92</v>
      </c>
      <c r="R155" s="129">
        <v>16</v>
      </c>
      <c r="S155" s="4">
        <v>24.88</v>
      </c>
      <c r="T155" s="133">
        <v>9</v>
      </c>
      <c r="U155" s="108">
        <v>4991</v>
      </c>
      <c r="V155" s="129">
        <v>1353</v>
      </c>
      <c r="W155" s="47">
        <v>9</v>
      </c>
      <c r="X155" s="129">
        <v>1344</v>
      </c>
      <c r="Y155" s="6">
        <v>48306</v>
      </c>
      <c r="Z155" s="49">
        <v>23.06</v>
      </c>
      <c r="AA155" s="103">
        <v>72.31</v>
      </c>
      <c r="AB155" s="98" t="s">
        <v>385</v>
      </c>
      <c r="AC155" s="88" t="s">
        <v>58</v>
      </c>
      <c r="AD155" s="1"/>
      <c r="AE155" s="1" t="s">
        <v>59</v>
      </c>
      <c r="AF155" s="30">
        <v>8010237</v>
      </c>
      <c r="AG155" s="31">
        <v>7050153</v>
      </c>
      <c r="AH155" s="32">
        <v>2159</v>
      </c>
    </row>
    <row r="156" spans="1:34" x14ac:dyDescent="0.2">
      <c r="A156" s="124">
        <v>152</v>
      </c>
      <c r="B156" s="84">
        <v>6371</v>
      </c>
      <c r="C156" s="120" t="s">
        <v>386</v>
      </c>
      <c r="D156" s="113">
        <v>1.542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8.56</v>
      </c>
      <c r="R156" s="129">
        <v>36</v>
      </c>
      <c r="S156" s="4">
        <v>18.600000000000001</v>
      </c>
      <c r="T156" s="133">
        <v>33</v>
      </c>
      <c r="U156" s="108">
        <v>2134</v>
      </c>
      <c r="V156" s="129">
        <v>178</v>
      </c>
      <c r="W156" s="47">
        <v>153</v>
      </c>
      <c r="X156" s="129">
        <v>25</v>
      </c>
      <c r="Y156" s="6">
        <v>50569</v>
      </c>
      <c r="Z156" s="49">
        <v>2.85</v>
      </c>
      <c r="AA156" s="103">
        <v>27.97</v>
      </c>
      <c r="AB156" s="98" t="s">
        <v>387</v>
      </c>
      <c r="AC156" s="88" t="s">
        <v>50</v>
      </c>
      <c r="AD156" s="1"/>
      <c r="AE156" s="1" t="s">
        <v>51</v>
      </c>
      <c r="AF156" s="30">
        <v>8010012</v>
      </c>
      <c r="AG156" s="31">
        <v>7050082</v>
      </c>
      <c r="AH156" s="32">
        <v>2137</v>
      </c>
    </row>
    <row r="157" spans="1:34" x14ac:dyDescent="0.2">
      <c r="A157" s="124">
        <v>153</v>
      </c>
      <c r="B157" s="84">
        <v>5357</v>
      </c>
      <c r="C157" s="120" t="s">
        <v>388</v>
      </c>
      <c r="D157" s="113">
        <v>16.893599999999999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8.3000000000000007</v>
      </c>
      <c r="R157" s="129">
        <v>41</v>
      </c>
      <c r="S157" s="4">
        <v>20.9</v>
      </c>
      <c r="T157" s="133">
        <v>22</v>
      </c>
      <c r="U157" s="108">
        <v>74</v>
      </c>
      <c r="V157" s="129">
        <v>9</v>
      </c>
      <c r="W157" s="47" t="s">
        <v>44</v>
      </c>
      <c r="X157" s="129">
        <v>9</v>
      </c>
      <c r="Y157" s="6">
        <v>4298</v>
      </c>
      <c r="Z157" s="49">
        <v>3.59</v>
      </c>
      <c r="AA157" s="103">
        <v>14.73</v>
      </c>
      <c r="AB157" s="98" t="s">
        <v>389</v>
      </c>
      <c r="AC157" s="88" t="s">
        <v>86</v>
      </c>
      <c r="AD157" s="1"/>
      <c r="AE157" s="1" t="s">
        <v>87</v>
      </c>
      <c r="AF157" s="30">
        <v>8020070</v>
      </c>
      <c r="AG157" s="31">
        <v>7050219</v>
      </c>
      <c r="AH157" s="32">
        <v>2117</v>
      </c>
    </row>
    <row r="158" spans="1:34" x14ac:dyDescent="0.2">
      <c r="A158" s="124">
        <v>154</v>
      </c>
      <c r="B158" s="84">
        <v>5396</v>
      </c>
      <c r="C158" s="120" t="s">
        <v>390</v>
      </c>
      <c r="D158" s="113">
        <v>14.8729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8.27</v>
      </c>
      <c r="R158" s="129">
        <v>43</v>
      </c>
      <c r="S158" s="4">
        <v>20.89</v>
      </c>
      <c r="T158" s="133">
        <v>23</v>
      </c>
      <c r="U158" s="108">
        <v>5194</v>
      </c>
      <c r="V158" s="129">
        <v>1606</v>
      </c>
      <c r="W158" s="47">
        <v>97</v>
      </c>
      <c r="X158" s="129">
        <v>1509</v>
      </c>
      <c r="Y158" s="6">
        <v>47535</v>
      </c>
      <c r="Z158" s="49">
        <v>14.41</v>
      </c>
      <c r="AA158" s="103">
        <v>39.22</v>
      </c>
      <c r="AB158" s="98" t="s">
        <v>391</v>
      </c>
      <c r="AC158" s="88" t="s">
        <v>58</v>
      </c>
      <c r="AD158" s="1"/>
      <c r="AE158" s="1" t="s">
        <v>59</v>
      </c>
      <c r="AF158" s="30">
        <v>8010237</v>
      </c>
      <c r="AG158" s="31">
        <v>7050153</v>
      </c>
      <c r="AH158" s="32">
        <v>2160</v>
      </c>
    </row>
    <row r="159" spans="1:34" x14ac:dyDescent="0.2">
      <c r="A159" s="124">
        <v>155</v>
      </c>
      <c r="B159" s="84">
        <v>5353</v>
      </c>
      <c r="C159" s="121" t="s">
        <v>392</v>
      </c>
      <c r="D159" s="114">
        <v>14.8583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8.18</v>
      </c>
      <c r="R159" s="130">
        <v>45</v>
      </c>
      <c r="S159" s="5">
        <v>19.45</v>
      </c>
      <c r="T159" s="134">
        <v>29</v>
      </c>
      <c r="U159" s="109">
        <v>21</v>
      </c>
      <c r="V159" s="130" t="s">
        <v>44</v>
      </c>
      <c r="W159" s="48" t="s">
        <v>44</v>
      </c>
      <c r="X159" s="130" t="s">
        <v>44</v>
      </c>
      <c r="Y159" s="7">
        <v>1674</v>
      </c>
      <c r="Z159" s="50">
        <v>15.08</v>
      </c>
      <c r="AA159" s="104">
        <v>26.37</v>
      </c>
      <c r="AB159" s="99" t="s">
        <v>393</v>
      </c>
      <c r="AC159" s="89" t="s">
        <v>352</v>
      </c>
      <c r="AD159" s="2"/>
      <c r="AE159" s="2" t="s">
        <v>353</v>
      </c>
      <c r="AF159" s="33">
        <v>8050279</v>
      </c>
      <c r="AG159" s="34">
        <v>7050148</v>
      </c>
      <c r="AH159" s="35">
        <v>2135</v>
      </c>
    </row>
    <row r="160" spans="1:34" x14ac:dyDescent="0.2">
      <c r="A160" s="124">
        <v>156</v>
      </c>
      <c r="B160" s="84">
        <v>5390</v>
      </c>
      <c r="C160" s="120" t="s">
        <v>394</v>
      </c>
      <c r="D160" s="113">
        <v>14.019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7.32</v>
      </c>
      <c r="R160" s="129">
        <v>62</v>
      </c>
      <c r="S160" s="4">
        <v>11.9</v>
      </c>
      <c r="T160" s="133">
        <v>113</v>
      </c>
      <c r="U160" s="108">
        <v>119</v>
      </c>
      <c r="V160" s="129">
        <v>40</v>
      </c>
      <c r="W160" s="47" t="s">
        <v>44</v>
      </c>
      <c r="X160" s="129">
        <v>40</v>
      </c>
      <c r="Y160" s="6">
        <v>2319</v>
      </c>
      <c r="Z160" s="49">
        <v>-3.17</v>
      </c>
      <c r="AA160" s="103">
        <v>13.67</v>
      </c>
      <c r="AB160" s="98" t="s">
        <v>395</v>
      </c>
      <c r="AC160" s="88" t="s">
        <v>72</v>
      </c>
      <c r="AD160" s="1"/>
      <c r="AE160" s="1" t="s">
        <v>73</v>
      </c>
      <c r="AF160" s="30">
        <v>8050252</v>
      </c>
      <c r="AG160" s="31">
        <v>7050241</v>
      </c>
      <c r="AH160" s="32">
        <v>2147</v>
      </c>
    </row>
    <row r="161" spans="1:34" x14ac:dyDescent="0.2">
      <c r="A161" s="124">
        <v>157</v>
      </c>
      <c r="B161" s="84">
        <v>5422</v>
      </c>
      <c r="C161" s="120" t="s">
        <v>396</v>
      </c>
      <c r="D161" s="113">
        <v>9.1334999999999997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6.92</v>
      </c>
      <c r="R161" s="129">
        <v>80</v>
      </c>
      <c r="S161" s="4">
        <v>11.79</v>
      </c>
      <c r="T161" s="133">
        <v>115</v>
      </c>
      <c r="U161" s="108">
        <v>917</v>
      </c>
      <c r="V161" s="129">
        <v>200</v>
      </c>
      <c r="W161" s="47" t="s">
        <v>44</v>
      </c>
      <c r="X161" s="129">
        <v>200</v>
      </c>
      <c r="Y161" s="6">
        <v>3264</v>
      </c>
      <c r="Z161" s="49">
        <v>5.99</v>
      </c>
      <c r="AA161" s="103">
        <v>22.06</v>
      </c>
      <c r="AB161" s="98" t="s">
        <v>397</v>
      </c>
      <c r="AC161" s="88" t="s">
        <v>209</v>
      </c>
      <c r="AD161" s="1"/>
      <c r="AE161" s="1" t="s">
        <v>210</v>
      </c>
      <c r="AF161" s="30">
        <v>8040294</v>
      </c>
      <c r="AG161" s="31">
        <v>7050131</v>
      </c>
      <c r="AH161" s="32">
        <v>1411</v>
      </c>
    </row>
    <row r="162" spans="1:34" x14ac:dyDescent="0.2">
      <c r="A162" s="124">
        <v>158</v>
      </c>
      <c r="B162" s="84">
        <v>5398</v>
      </c>
      <c r="C162" s="120" t="s">
        <v>398</v>
      </c>
      <c r="D162" s="113">
        <v>14.318099999999999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6.33</v>
      </c>
      <c r="R162" s="129">
        <v>87</v>
      </c>
      <c r="S162" s="4">
        <v>11.87</v>
      </c>
      <c r="T162" s="133">
        <v>114</v>
      </c>
      <c r="U162" s="108">
        <v>39</v>
      </c>
      <c r="V162" s="129" t="s">
        <v>44</v>
      </c>
      <c r="W162" s="47">
        <v>6</v>
      </c>
      <c r="X162" s="129">
        <v>-6</v>
      </c>
      <c r="Y162" s="6">
        <v>2616</v>
      </c>
      <c r="Z162" s="49">
        <v>7.83</v>
      </c>
      <c r="AA162" s="103">
        <v>27.05</v>
      </c>
      <c r="AB162" s="98" t="s">
        <v>399</v>
      </c>
      <c r="AC162" s="88" t="s">
        <v>86</v>
      </c>
      <c r="AD162" s="1"/>
      <c r="AE162" s="1" t="s">
        <v>87</v>
      </c>
      <c r="AF162" s="30">
        <v>8020070</v>
      </c>
      <c r="AG162" s="31">
        <v>7050219</v>
      </c>
      <c r="AH162" s="32">
        <v>2056</v>
      </c>
    </row>
    <row r="163" spans="1:34" x14ac:dyDescent="0.2">
      <c r="A163" s="124">
        <v>159</v>
      </c>
      <c r="B163" s="84">
        <v>5349</v>
      </c>
      <c r="C163" s="120" t="s">
        <v>400</v>
      </c>
      <c r="D163" s="113">
        <v>13.986800000000001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6.12</v>
      </c>
      <c r="R163" s="129">
        <v>91</v>
      </c>
      <c r="S163" s="4">
        <v>16.45</v>
      </c>
      <c r="T163" s="133">
        <v>59</v>
      </c>
      <c r="U163" s="108">
        <v>348</v>
      </c>
      <c r="V163" s="129" t="s">
        <v>44</v>
      </c>
      <c r="W163" s="47" t="s">
        <v>44</v>
      </c>
      <c r="X163" s="129" t="s">
        <v>44</v>
      </c>
      <c r="Y163" s="6">
        <v>3534</v>
      </c>
      <c r="Z163" s="49">
        <v>2.09</v>
      </c>
      <c r="AA163" s="103">
        <v>1.9</v>
      </c>
      <c r="AB163" s="98" t="s">
        <v>401</v>
      </c>
      <c r="AC163" s="88" t="s">
        <v>257</v>
      </c>
      <c r="AD163" s="1"/>
      <c r="AE163" s="1" t="s">
        <v>258</v>
      </c>
      <c r="AF163" s="30">
        <v>8030134</v>
      </c>
      <c r="AG163" s="31">
        <v>7050111</v>
      </c>
      <c r="AH163" s="32">
        <v>2131</v>
      </c>
    </row>
    <row r="164" spans="1:34" x14ac:dyDescent="0.2">
      <c r="A164" s="124">
        <v>160</v>
      </c>
      <c r="B164" s="84">
        <v>6441</v>
      </c>
      <c r="C164" s="121" t="s">
        <v>402</v>
      </c>
      <c r="D164" s="114">
        <v>13.5092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5.24</v>
      </c>
      <c r="R164" s="130">
        <v>103</v>
      </c>
      <c r="S164" s="5">
        <v>19.47</v>
      </c>
      <c r="T164" s="134">
        <v>28</v>
      </c>
      <c r="U164" s="109">
        <v>173</v>
      </c>
      <c r="V164" s="130">
        <v>28</v>
      </c>
      <c r="W164" s="48">
        <v>2</v>
      </c>
      <c r="X164" s="130">
        <v>26</v>
      </c>
      <c r="Y164" s="7">
        <v>2095</v>
      </c>
      <c r="Z164" s="50">
        <v>4.74</v>
      </c>
      <c r="AA164" s="104">
        <v>17.97</v>
      </c>
      <c r="AB164" s="99" t="s">
        <v>403</v>
      </c>
      <c r="AC164" s="89" t="s">
        <v>72</v>
      </c>
      <c r="AD164" s="2"/>
      <c r="AE164" s="2" t="s">
        <v>73</v>
      </c>
      <c r="AF164" s="33">
        <v>8050252</v>
      </c>
      <c r="AG164" s="34">
        <v>7050241</v>
      </c>
      <c r="AH164" s="35">
        <v>2144</v>
      </c>
    </row>
    <row r="165" spans="1:34" x14ac:dyDescent="0.2">
      <c r="A165" s="124">
        <v>161</v>
      </c>
      <c r="B165" s="84">
        <v>5345</v>
      </c>
      <c r="C165" s="120" t="s">
        <v>404</v>
      </c>
      <c r="D165" s="113">
        <v>14.048999999999999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4.8600000000000003</v>
      </c>
      <c r="R165" s="129">
        <v>109</v>
      </c>
      <c r="S165" s="4">
        <v>16.71</v>
      </c>
      <c r="T165" s="133">
        <v>52</v>
      </c>
      <c r="U165" s="108">
        <v>1235</v>
      </c>
      <c r="V165" s="129">
        <v>345</v>
      </c>
      <c r="W165" s="47">
        <v>454</v>
      </c>
      <c r="X165" s="129">
        <v>-109</v>
      </c>
      <c r="Y165" s="6">
        <v>24227</v>
      </c>
      <c r="Z165" s="49">
        <v>1.35</v>
      </c>
      <c r="AA165" s="103">
        <v>10.58</v>
      </c>
      <c r="AB165" s="98" t="s">
        <v>405</v>
      </c>
      <c r="AC165" s="88" t="s">
        <v>72</v>
      </c>
      <c r="AD165" s="1"/>
      <c r="AE165" s="1" t="s">
        <v>73</v>
      </c>
      <c r="AF165" s="30">
        <v>8050252</v>
      </c>
      <c r="AG165" s="31">
        <v>7050241</v>
      </c>
      <c r="AH165" s="32">
        <v>1708</v>
      </c>
    </row>
    <row r="166" spans="1:34" x14ac:dyDescent="0.2">
      <c r="A166" s="124">
        <v>162</v>
      </c>
      <c r="B166" s="84">
        <v>5393</v>
      </c>
      <c r="C166" s="120" t="s">
        <v>406</v>
      </c>
      <c r="D166" s="113">
        <v>12.668100000000001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4.21</v>
      </c>
      <c r="R166" s="129">
        <v>121</v>
      </c>
      <c r="S166" s="4">
        <v>18.27</v>
      </c>
      <c r="T166" s="133">
        <v>38</v>
      </c>
      <c r="U166" s="108">
        <v>39</v>
      </c>
      <c r="V166" s="129">
        <v>8</v>
      </c>
      <c r="W166" s="47" t="s">
        <v>44</v>
      </c>
      <c r="X166" s="129">
        <v>8</v>
      </c>
      <c r="Y166" s="6">
        <v>1426</v>
      </c>
      <c r="Z166" s="49">
        <v>2.89</v>
      </c>
      <c r="AA166" s="103">
        <v>13.44</v>
      </c>
      <c r="AB166" s="98" t="s">
        <v>407</v>
      </c>
      <c r="AC166" s="88" t="s">
        <v>58</v>
      </c>
      <c r="AD166" s="1"/>
      <c r="AE166" s="1" t="s">
        <v>59</v>
      </c>
      <c r="AF166" s="30">
        <v>8010237</v>
      </c>
      <c r="AG166" s="31">
        <v>7050153</v>
      </c>
      <c r="AH166" s="32">
        <v>2158</v>
      </c>
    </row>
    <row r="167" spans="1:34" x14ac:dyDescent="0.2">
      <c r="A167" s="124">
        <v>163</v>
      </c>
      <c r="B167" s="84">
        <v>5337</v>
      </c>
      <c r="C167" s="120" t="s">
        <v>408</v>
      </c>
      <c r="D167" s="113">
        <v>13.7753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>
        <v>3.36</v>
      </c>
      <c r="R167" s="129">
        <v>129</v>
      </c>
      <c r="S167" s="4">
        <v>13.76</v>
      </c>
      <c r="T167" s="133">
        <v>92</v>
      </c>
      <c r="U167" s="108">
        <v>1052</v>
      </c>
      <c r="V167" s="129">
        <v>283</v>
      </c>
      <c r="W167" s="47">
        <v>44</v>
      </c>
      <c r="X167" s="129">
        <v>239</v>
      </c>
      <c r="Y167" s="6">
        <v>6289</v>
      </c>
      <c r="Z167" s="49">
        <v>7.77</v>
      </c>
      <c r="AA167" s="103">
        <v>20.16</v>
      </c>
      <c r="AB167" s="98" t="s">
        <v>409</v>
      </c>
      <c r="AC167" s="88" t="s">
        <v>72</v>
      </c>
      <c r="AD167" s="1"/>
      <c r="AE167" s="1" t="s">
        <v>146</v>
      </c>
      <c r="AF167" s="30">
        <v>8050252</v>
      </c>
      <c r="AG167" s="31">
        <v>7050003</v>
      </c>
      <c r="AH167" s="32">
        <v>1607</v>
      </c>
    </row>
    <row r="168" spans="1:34" x14ac:dyDescent="0.2">
      <c r="A168" s="124">
        <v>164</v>
      </c>
      <c r="B168" s="84">
        <v>6136</v>
      </c>
      <c r="C168" s="120" t="s">
        <v>410</v>
      </c>
      <c r="D168" s="113">
        <v>1.2414000000000001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>
        <v>2.71</v>
      </c>
      <c r="R168" s="129">
        <v>132</v>
      </c>
      <c r="S168" s="4">
        <v>14.6</v>
      </c>
      <c r="T168" s="133">
        <v>82</v>
      </c>
      <c r="U168" s="108">
        <v>19225</v>
      </c>
      <c r="V168" s="129">
        <v>2069</v>
      </c>
      <c r="W168" s="47">
        <v>1847</v>
      </c>
      <c r="X168" s="129">
        <v>222</v>
      </c>
      <c r="Y168" s="6">
        <v>312545</v>
      </c>
      <c r="Z168" s="49">
        <v>2.1</v>
      </c>
      <c r="AA168" s="103">
        <v>9.01</v>
      </c>
      <c r="AB168" s="98" t="s">
        <v>411</v>
      </c>
      <c r="AC168" s="88" t="s">
        <v>50</v>
      </c>
      <c r="AD168" s="1"/>
      <c r="AE168" s="1" t="s">
        <v>51</v>
      </c>
      <c r="AF168" s="30">
        <v>8010012</v>
      </c>
      <c r="AG168" s="31">
        <v>7050082</v>
      </c>
      <c r="AH168" s="32">
        <v>2136</v>
      </c>
    </row>
    <row r="169" spans="1:34" x14ac:dyDescent="0.2">
      <c r="A169" s="124">
        <v>165</v>
      </c>
      <c r="B169" s="84">
        <v>5336</v>
      </c>
      <c r="C169" s="121" t="s">
        <v>412</v>
      </c>
      <c r="D169" s="114">
        <v>13.5596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>
        <v>2.64</v>
      </c>
      <c r="R169" s="130">
        <v>134</v>
      </c>
      <c r="S169" s="5">
        <v>12.13</v>
      </c>
      <c r="T169" s="134">
        <v>110</v>
      </c>
      <c r="U169" s="109">
        <v>2218</v>
      </c>
      <c r="V169" s="130">
        <v>544</v>
      </c>
      <c r="W169" s="48">
        <v>38</v>
      </c>
      <c r="X169" s="130">
        <v>506</v>
      </c>
      <c r="Y169" s="7">
        <v>15809</v>
      </c>
      <c r="Z169" s="50">
        <v>4.4000000000000004</v>
      </c>
      <c r="AA169" s="104">
        <v>11.64</v>
      </c>
      <c r="AB169" s="99" t="s">
        <v>413</v>
      </c>
      <c r="AC169" s="89" t="s">
        <v>72</v>
      </c>
      <c r="AD169" s="2"/>
      <c r="AE169" s="2" t="s">
        <v>146</v>
      </c>
      <c r="AF169" s="33">
        <v>8050252</v>
      </c>
      <c r="AG169" s="34">
        <v>7050003</v>
      </c>
      <c r="AH169" s="35">
        <v>1496</v>
      </c>
    </row>
    <row r="170" spans="1:34" x14ac:dyDescent="0.2">
      <c r="A170" s="124">
        <v>166</v>
      </c>
      <c r="B170" s="84">
        <v>5452</v>
      </c>
      <c r="C170" s="120" t="s">
        <v>414</v>
      </c>
      <c r="D170" s="113">
        <v>9.8079999999999998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16</v>
      </c>
      <c r="T170" s="133">
        <v>75</v>
      </c>
      <c r="U170" s="108">
        <v>1</v>
      </c>
      <c r="V170" s="129" t="s">
        <v>44</v>
      </c>
      <c r="W170" s="47" t="s">
        <v>44</v>
      </c>
      <c r="X170" s="129" t="s">
        <v>44</v>
      </c>
      <c r="Y170" s="6">
        <v>1</v>
      </c>
      <c r="Z170" s="49">
        <v>2.82</v>
      </c>
      <c r="AA170" s="103">
        <v>8.9600000000000009</v>
      </c>
      <c r="AB170" s="98" t="s">
        <v>355</v>
      </c>
      <c r="AC170" s="88" t="s">
        <v>86</v>
      </c>
      <c r="AD170" s="1"/>
      <c r="AE170" s="1" t="s">
        <v>87</v>
      </c>
      <c r="AF170" s="30">
        <v>8020070</v>
      </c>
      <c r="AG170" s="31">
        <v>7050219</v>
      </c>
      <c r="AH170" s="32">
        <v>1830</v>
      </c>
    </row>
    <row r="171" spans="1:34" x14ac:dyDescent="0.2">
      <c r="A171" s="124">
        <v>167</v>
      </c>
      <c r="B171" s="84">
        <v>5416</v>
      </c>
      <c r="C171" s="120" t="s">
        <v>415</v>
      </c>
      <c r="D171" s="113">
        <v>9.9354999999999993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14.4</v>
      </c>
      <c r="T171" s="133">
        <v>85</v>
      </c>
      <c r="U171" s="108">
        <v>114</v>
      </c>
      <c r="V171" s="129">
        <v>6</v>
      </c>
      <c r="W171" s="47">
        <v>25</v>
      </c>
      <c r="X171" s="129">
        <v>-19</v>
      </c>
      <c r="Y171" s="6">
        <v>3567</v>
      </c>
      <c r="Z171" s="49">
        <v>1.06</v>
      </c>
      <c r="AA171" s="103">
        <v>14.44</v>
      </c>
      <c r="AB171" s="98" t="s">
        <v>416</v>
      </c>
      <c r="AC171" s="88" t="s">
        <v>97</v>
      </c>
      <c r="AD171" s="1"/>
      <c r="AE171" s="1" t="s">
        <v>98</v>
      </c>
      <c r="AF171" s="30">
        <v>8050240</v>
      </c>
      <c r="AG171" s="31">
        <v>7050105</v>
      </c>
      <c r="AH171" s="32">
        <v>1065</v>
      </c>
    </row>
    <row r="172" spans="1:34" x14ac:dyDescent="0.2">
      <c r="A172" s="124">
        <v>168</v>
      </c>
      <c r="B172" s="84">
        <v>5392</v>
      </c>
      <c r="C172" s="120" t="s">
        <v>417</v>
      </c>
      <c r="D172" s="113">
        <v>10.5404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14.09</v>
      </c>
      <c r="T172" s="133">
        <v>88</v>
      </c>
      <c r="U172" s="108">
        <v>185</v>
      </c>
      <c r="V172" s="129" t="s">
        <v>44</v>
      </c>
      <c r="W172" s="47" t="s">
        <v>44</v>
      </c>
      <c r="X172" s="129" t="s">
        <v>44</v>
      </c>
      <c r="Y172" s="6">
        <v>1062</v>
      </c>
      <c r="Z172" s="49">
        <v>5.97</v>
      </c>
      <c r="AA172" s="103">
        <v>21.8</v>
      </c>
      <c r="AB172" s="98" t="s">
        <v>418</v>
      </c>
      <c r="AC172" s="88" t="s">
        <v>257</v>
      </c>
      <c r="AD172" s="1"/>
      <c r="AE172" s="1" t="s">
        <v>258</v>
      </c>
      <c r="AF172" s="30">
        <v>8030134</v>
      </c>
      <c r="AG172" s="31">
        <v>7050111</v>
      </c>
      <c r="AH172" s="32">
        <v>2168</v>
      </c>
    </row>
    <row r="173" spans="1:34" x14ac:dyDescent="0.2">
      <c r="A173" s="124">
        <v>169</v>
      </c>
      <c r="B173" s="84">
        <v>5431</v>
      </c>
      <c r="C173" s="120" t="s">
        <v>419</v>
      </c>
      <c r="D173" s="113">
        <v>8.9459999999999997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14.07</v>
      </c>
      <c r="T173" s="133">
        <v>90</v>
      </c>
      <c r="U173" s="108">
        <v>22</v>
      </c>
      <c r="V173" s="129" t="s">
        <v>44</v>
      </c>
      <c r="W173" s="47" t="s">
        <v>44</v>
      </c>
      <c r="X173" s="129" t="s">
        <v>44</v>
      </c>
      <c r="Y173" s="6">
        <v>1238</v>
      </c>
      <c r="Z173" s="49">
        <v>33.69</v>
      </c>
      <c r="AA173" s="103">
        <v>45.82</v>
      </c>
      <c r="AB173" s="98" t="s">
        <v>420</v>
      </c>
      <c r="AC173" s="88" t="s">
        <v>58</v>
      </c>
      <c r="AD173" s="1"/>
      <c r="AE173" s="1" t="s">
        <v>59</v>
      </c>
      <c r="AF173" s="30">
        <v>8010237</v>
      </c>
      <c r="AG173" s="31">
        <v>7050153</v>
      </c>
      <c r="AH173" s="32">
        <v>2167</v>
      </c>
    </row>
    <row r="174" spans="1:34" x14ac:dyDescent="0.2">
      <c r="A174" s="124">
        <v>170</v>
      </c>
      <c r="B174" s="84">
        <v>5475</v>
      </c>
      <c r="C174" s="121" t="s">
        <v>421</v>
      </c>
      <c r="D174" s="114">
        <v>17.798200000000001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10.85</v>
      </c>
      <c r="T174" s="134">
        <v>126</v>
      </c>
      <c r="U174" s="109">
        <v>297</v>
      </c>
      <c r="V174" s="130">
        <v>58</v>
      </c>
      <c r="W174" s="48">
        <v>92</v>
      </c>
      <c r="X174" s="130">
        <v>-34</v>
      </c>
      <c r="Y174" s="7">
        <v>19365</v>
      </c>
      <c r="Z174" s="50">
        <v>-2.5099999999999998</v>
      </c>
      <c r="AA174" s="104">
        <v>11.94</v>
      </c>
      <c r="AB174" s="99" t="s">
        <v>422</v>
      </c>
      <c r="AC174" s="89" t="s">
        <v>86</v>
      </c>
      <c r="AD174" s="1"/>
      <c r="AE174" s="1" t="s">
        <v>87</v>
      </c>
      <c r="AF174" s="30">
        <v>8020070</v>
      </c>
      <c r="AG174" s="31">
        <v>7050219</v>
      </c>
      <c r="AH174" s="32">
        <v>2197</v>
      </c>
    </row>
    <row r="175" spans="1:34" ht="13.5" thickBot="1" x14ac:dyDescent="0.25">
      <c r="A175" s="124">
        <v>171</v>
      </c>
      <c r="B175" s="85">
        <v>5465</v>
      </c>
      <c r="C175" s="123" t="s">
        <v>423</v>
      </c>
      <c r="D175" s="116">
        <v>10.795999999999999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7.96</v>
      </c>
      <c r="T175" s="136">
        <v>152</v>
      </c>
      <c r="U175" s="111">
        <v>28</v>
      </c>
      <c r="V175" s="132">
        <v>1</v>
      </c>
      <c r="W175" s="92">
        <v>27</v>
      </c>
      <c r="X175" s="132">
        <v>-26</v>
      </c>
      <c r="Y175" s="93">
        <v>731</v>
      </c>
      <c r="Z175" s="11">
        <v>45.62</v>
      </c>
      <c r="AA175" s="106">
        <v>75.52</v>
      </c>
      <c r="AB175" s="101" t="s">
        <v>424</v>
      </c>
      <c r="AC175" s="94" t="s">
        <v>46</v>
      </c>
      <c r="AD175" s="12"/>
      <c r="AE175" s="12" t="s">
        <v>47</v>
      </c>
      <c r="AF175" s="39">
        <v>8030140</v>
      </c>
      <c r="AG175" s="40">
        <v>7050185</v>
      </c>
      <c r="AH175" s="41">
        <v>2099</v>
      </c>
    </row>
    <row r="176" spans="1:34" ht="13.5" thickBot="1" x14ac:dyDescent="0.25">
      <c r="C176" s="3" t="s">
        <v>425</v>
      </c>
      <c r="D176" s="54" t="s">
        <v>426</v>
      </c>
      <c r="E176" s="55">
        <v>2.69</v>
      </c>
      <c r="F176" s="56">
        <v>12</v>
      </c>
      <c r="G176" s="57">
        <v>2.27</v>
      </c>
      <c r="H176" s="56">
        <v>17</v>
      </c>
      <c r="I176" s="57">
        <v>4.82</v>
      </c>
      <c r="J176" s="58">
        <v>65</v>
      </c>
      <c r="K176" s="57">
        <v>6.39</v>
      </c>
      <c r="L176" s="58">
        <v>94</v>
      </c>
      <c r="M176" s="57">
        <v>5.7</v>
      </c>
      <c r="N176" s="58">
        <v>115</v>
      </c>
      <c r="O176" s="57">
        <v>7.59</v>
      </c>
      <c r="P176" s="58">
        <v>144</v>
      </c>
      <c r="Q176" s="57">
        <v>6.28</v>
      </c>
      <c r="R176" s="58">
        <v>160</v>
      </c>
      <c r="S176" s="57">
        <v>14.84</v>
      </c>
      <c r="T176" s="59">
        <v>166</v>
      </c>
      <c r="U176" s="137">
        <v>1058628</v>
      </c>
      <c r="V176" s="3"/>
      <c r="W176" s="3"/>
      <c r="X176" s="3"/>
      <c r="Y176" s="137">
        <v>18516781</v>
      </c>
      <c r="Z176" s="3"/>
      <c r="AA176" s="3"/>
      <c r="AB176" s="86" t="s">
        <v>427</v>
      </c>
      <c r="AC176" s="87"/>
      <c r="AD176" s="43"/>
      <c r="AE176" s="44"/>
    </row>
    <row r="177" spans="1:31" ht="13.5" thickBot="1" x14ac:dyDescent="0.25">
      <c r="A177" s="3"/>
      <c r="C177" s="3" t="s">
        <v>428</v>
      </c>
      <c r="D177" s="54" t="s">
        <v>426</v>
      </c>
      <c r="E177" s="60">
        <v>2.61</v>
      </c>
      <c r="F177" s="61" t="s">
        <v>0</v>
      </c>
      <c r="G177" s="62">
        <v>2.1800000000000002</v>
      </c>
      <c r="H177" s="45" t="s">
        <v>0</v>
      </c>
      <c r="I177" s="62">
        <v>6.22</v>
      </c>
      <c r="J177" s="63" t="s">
        <v>0</v>
      </c>
      <c r="K177" s="62">
        <v>9.2799999999999994</v>
      </c>
      <c r="L177" s="63" t="s">
        <v>0</v>
      </c>
      <c r="M177" s="62">
        <v>8.66</v>
      </c>
      <c r="N177" s="63" t="s">
        <v>0</v>
      </c>
      <c r="O177" s="62">
        <v>10.32</v>
      </c>
      <c r="P177" s="64" t="s">
        <v>0</v>
      </c>
      <c r="Q177" s="62">
        <v>7.86</v>
      </c>
      <c r="R177" s="64" t="s">
        <v>0</v>
      </c>
      <c r="S177" s="62">
        <v>19.13</v>
      </c>
      <c r="T177" s="65" t="s">
        <v>0</v>
      </c>
      <c r="U177" s="138">
        <v>1058704</v>
      </c>
      <c r="V177" s="66"/>
      <c r="W177" s="13"/>
      <c r="X177" s="13"/>
      <c r="Y177" s="138">
        <v>18518658</v>
      </c>
      <c r="Z177" s="13"/>
      <c r="AA177" s="13"/>
      <c r="AB177" s="67" t="s">
        <v>429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BT,Normal"&amp;12inverco&amp;"Arial,Normal"&amp;10 &amp;"Arial,Negrita Cursiva"30/06/2024&amp;C&amp;9(Importe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2024-07-11T10:35:00Z</dcterms:modified>
</cp:coreProperties>
</file>